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5940" windowHeight="2760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_xlnm._FilterDatabase" localSheetId="3" hidden="1">'2'!$A$6:$IP$61</definedName>
    <definedName name="_xlnm._FilterDatabase" localSheetId="10" hidden="1">'5'!$A$6:$IA$61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2">'1-2'!$A$1:$J$412</definedName>
    <definedName name="_xlnm.Print_Area" localSheetId="3">'2'!$A$1:$AL$61</definedName>
    <definedName name="_xlnm.Print_Area" localSheetId="5">'2-2'!$A$1:$Y$26</definedName>
    <definedName name="_xlnm.Print_Area" localSheetId="7">'2-4'!$A$1:$F$592</definedName>
    <definedName name="_xlnm.Print_Area" localSheetId="8">'3'!$A$1:$H$7</definedName>
    <definedName name="_xlnm.Print_Area" localSheetId="10">'5'!$A$1:$W$61</definedName>
    <definedName name="_xlnm.Print_Area">#N/A</definedName>
    <definedName name="_xlnm.Print_Titles" localSheetId="1">'1-1'!$4:$6</definedName>
    <definedName name="_xlnm.Print_Titles" localSheetId="2">'1-2'!$4:$6</definedName>
    <definedName name="_xlnm.Print_Titles" localSheetId="3">'2'!$4:$6</definedName>
    <definedName name="_xlnm.Print_Titles" localSheetId="4">'2-1'!$4:$6</definedName>
    <definedName name="_xlnm.Print_Titles" localSheetId="6">'2-3'!$4:$6</definedName>
    <definedName name="_xlnm.Print_Titles" localSheetId="7">'2-4'!$4:$6</definedName>
    <definedName name="_xlnm.Print_Titles" localSheetId="10">'5'!$4:$6</definedName>
    <definedName name="_xlnm.Print_Titles">#N/A</definedName>
    <definedName name="s">#N/A</definedName>
    <definedName name="单位编码">#REF!</definedName>
  </definedNames>
  <calcPr fullCalcOnLoad="1"/>
</workbook>
</file>

<file path=xl/sharedStrings.xml><?xml version="1.0" encoding="utf-8"?>
<sst xmlns="http://schemas.openxmlformats.org/spreadsheetml/2006/main" count="6693" uniqueCount="571">
  <si>
    <t>当年财政拨款收入</t>
  </si>
  <si>
    <t>08</t>
  </si>
  <si>
    <t>04</t>
  </si>
  <si>
    <t xml:space="preserve"> </t>
  </si>
  <si>
    <t>二、日常公用支出</t>
  </si>
  <si>
    <t xml:space="preserve">      粮油高产高效创建关键技术示范</t>
  </si>
  <si>
    <t>生活补助</t>
  </si>
  <si>
    <t xml:space="preserve">      农机购置补贴专项工作经费</t>
  </si>
  <si>
    <t xml:space="preserve">      草原生态保护与建设</t>
  </si>
  <si>
    <t>354932</t>
  </si>
  <si>
    <t xml:space="preserve">    机构运行</t>
  </si>
  <si>
    <t>行政单位教育收费收入</t>
  </si>
  <si>
    <t>二、行政单位教育收费收入</t>
  </si>
  <si>
    <t>支             出</t>
  </si>
  <si>
    <t xml:space="preserve">  四川省农业机械鉴定站</t>
  </si>
  <si>
    <t xml:space="preserve">  保障性安居工程支出</t>
  </si>
  <si>
    <t xml:space="preserve">      川字号农产品品牌宣传推介与市场拓展活动专项</t>
  </si>
  <si>
    <t>表2-3</t>
  </si>
  <si>
    <t xml:space="preserve">  354602901</t>
  </si>
  <si>
    <t xml:space="preserve">  四川省畜牧食品局后勤服务中心</t>
  </si>
  <si>
    <t>从其他部门取得的收入</t>
  </si>
  <si>
    <t xml:space="preserve">      草原生态保护与建设（四川省草原监理站）</t>
  </si>
  <si>
    <t xml:space="preserve">    重点实验室及相关设施</t>
  </si>
  <si>
    <t xml:space="preserve">      国家级区试站农作物育种试验攻关项目</t>
  </si>
  <si>
    <t xml:space="preserve">      农促会专项工作经费</t>
  </si>
  <si>
    <t>离休费</t>
  </si>
  <si>
    <t xml:space="preserve">  354926</t>
  </si>
  <si>
    <t xml:space="preserve">  354922</t>
  </si>
  <si>
    <t xml:space="preserve">  退牧还草</t>
  </si>
  <si>
    <t xml:space="preserve">      农业生态环境治理工程</t>
  </si>
  <si>
    <t>助学金</t>
  </si>
  <si>
    <t xml:space="preserve">  四川省草原科学研究院</t>
  </si>
  <si>
    <t>行政执法机构</t>
  </si>
  <si>
    <t>99</t>
  </si>
  <si>
    <t xml:space="preserve">      蚕种检验检疫经费2016</t>
  </si>
  <si>
    <t xml:space="preserve">      十三五渔业规划编制专项经费</t>
  </si>
  <si>
    <t>上年财政拨款资金结转</t>
  </si>
  <si>
    <t xml:space="preserve">      省级救灾备荒种子储备</t>
  </si>
  <si>
    <t xml:space="preserve">      原良种选育专项经费</t>
  </si>
  <si>
    <t>住房公积金</t>
  </si>
  <si>
    <t>354921</t>
  </si>
  <si>
    <t xml:space="preserve">      2016年农作物和畜禽育种攻关（养殖环境）</t>
  </si>
  <si>
    <t>354925</t>
  </si>
  <si>
    <t>354929</t>
  </si>
  <si>
    <t>354</t>
  </si>
  <si>
    <t xml:space="preserve">  其他社会保障和就业支出</t>
  </si>
  <si>
    <t>基本支出</t>
  </si>
  <si>
    <t xml:space="preserve">    其他科学技术支出</t>
  </si>
  <si>
    <t xml:space="preserve">      高湿热环境影响公牛精子研究</t>
  </si>
  <si>
    <t xml:space="preserve">    一般行政管理事务</t>
  </si>
  <si>
    <t xml:space="preserve">    应用技术研究与开发</t>
  </si>
  <si>
    <t>省级当年财政拨款安排</t>
  </si>
  <si>
    <t xml:space="preserve">    产业技术研究与开发</t>
  </si>
  <si>
    <t xml:space="preserve">  四川省农药检定所</t>
  </si>
  <si>
    <t xml:space="preserve">      现代农业产业基地建设专项</t>
  </si>
  <si>
    <t>差额事业单位（不在蓉）</t>
  </si>
  <si>
    <t xml:space="preserve">    购房补贴</t>
  </si>
  <si>
    <t>上级补助收入</t>
  </si>
  <si>
    <t xml:space="preserve">      差旅费</t>
  </si>
  <si>
    <t xml:space="preserve">      桑园建设支出</t>
  </si>
  <si>
    <t xml:space="preserve">      重大动物疫病防控（省畜科院）</t>
  </si>
  <si>
    <t xml:space="preserve">      农产品质量安全</t>
  </si>
  <si>
    <t>对个人和家庭的补助支出财政拨款预算表</t>
  </si>
  <si>
    <t xml:space="preserve">    事业单位医疗</t>
  </si>
  <si>
    <t xml:space="preserve">  354931</t>
  </si>
  <si>
    <t xml:space="preserve">      计划财务专项业务费</t>
  </si>
  <si>
    <t xml:space="preserve">      教学实验室维修（护）</t>
  </si>
  <si>
    <t xml:space="preserve">      现代畜牧业发展</t>
  </si>
  <si>
    <t>一般公共预算拨款</t>
  </si>
  <si>
    <t xml:space="preserve">  354939</t>
  </si>
  <si>
    <t xml:space="preserve">  354935</t>
  </si>
  <si>
    <t xml:space="preserve">  354602602</t>
  </si>
  <si>
    <t xml:space="preserve">      四川肥羔山羊特色遗传资源挖掘</t>
  </si>
  <si>
    <t xml:space="preserve">      牲畜标识专项资金</t>
  </si>
  <si>
    <t>取暖费</t>
  </si>
  <si>
    <t xml:space="preserve">  四川省草原监理站</t>
  </si>
  <si>
    <t xml:space="preserve">      房屋维修经费</t>
  </si>
  <si>
    <t>上缴上级支出</t>
  </si>
  <si>
    <t xml:space="preserve">  四川省水产学校</t>
  </si>
  <si>
    <t>上年结转</t>
  </si>
  <si>
    <t xml:space="preserve">   从其他部门取得的收入</t>
  </si>
  <si>
    <t>因公出国（境）费用</t>
  </si>
  <si>
    <t>农林水支出</t>
  </si>
  <si>
    <t>中央提前通知专项转移支付</t>
  </si>
  <si>
    <t>差额事业单位（在蓉）</t>
  </si>
  <si>
    <t>22</t>
  </si>
  <si>
    <t>三、事业收入</t>
  </si>
  <si>
    <t xml:space="preserve">      农村机电排灌管理经费</t>
  </si>
  <si>
    <t xml:space="preserve">      绿色食品业务专项经费</t>
  </si>
  <si>
    <t xml:space="preserve">  四川省农技推广总站</t>
  </si>
  <si>
    <t>26</t>
  </si>
  <si>
    <t>医疗卫生与计划生育支出</t>
  </si>
  <si>
    <t>354918</t>
  </si>
  <si>
    <t>354953</t>
  </si>
  <si>
    <t xml:space="preserve">  原四川省农业厅后勤服务中心</t>
  </si>
  <si>
    <t>354910</t>
  </si>
  <si>
    <t xml:space="preserve">      2016年农作物和畜禽育种攻关（兔育种）</t>
  </si>
  <si>
    <t xml:space="preserve">      农产品质量安全监管（风险评估）</t>
  </si>
  <si>
    <t xml:space="preserve">  住房改革支出</t>
  </si>
  <si>
    <t>单位名称  （科目）</t>
  </si>
  <si>
    <t xml:space="preserve">      技术扶贫差旅费</t>
  </si>
  <si>
    <t xml:space="preserve">    行政单位医疗</t>
  </si>
  <si>
    <t>单位名称  （科目、项目）</t>
  </si>
  <si>
    <t xml:space="preserve">  四川省蚕业管理总站</t>
  </si>
  <si>
    <t>213</t>
  </si>
  <si>
    <t xml:space="preserve">      四川省农产品质量安全专项资金</t>
  </si>
  <si>
    <t xml:space="preserve">      农业宣传专项业务经费</t>
  </si>
  <si>
    <t>表2</t>
  </si>
  <si>
    <t>354301</t>
  </si>
  <si>
    <t xml:space="preserve">      2016年畜产品质量安全风险评估能力建设项目</t>
  </si>
  <si>
    <t xml:space="preserve">  354943</t>
  </si>
  <si>
    <t xml:space="preserve">  354908</t>
  </si>
  <si>
    <t xml:space="preserve">  354904</t>
  </si>
  <si>
    <t xml:space="preserve">      公务用车运行维护费2016</t>
  </si>
  <si>
    <t>救济费</t>
  </si>
  <si>
    <t xml:space="preserve">    农产品质量安全</t>
  </si>
  <si>
    <t>五、转移性支出</t>
  </si>
  <si>
    <t xml:space="preserve">      农机安全监理专项业务费</t>
  </si>
  <si>
    <t xml:space="preserve">  技术研究与开发</t>
  </si>
  <si>
    <t>全额事业单位（不在蓉）</t>
  </si>
  <si>
    <t xml:space="preserve">      农业部丘陵山地农业装备技术重点实验室建设项目</t>
  </si>
  <si>
    <t>35</t>
  </si>
  <si>
    <t>公务用车购置费</t>
  </si>
  <si>
    <t>354944</t>
  </si>
  <si>
    <t xml:space="preserve">  四川省机电排灌管理总站</t>
  </si>
  <si>
    <t>354903</t>
  </si>
  <si>
    <t>354948</t>
  </si>
  <si>
    <t>354940</t>
  </si>
  <si>
    <t xml:space="preserve">  四川省兽药监察所</t>
  </si>
  <si>
    <t>354907</t>
  </si>
  <si>
    <t xml:space="preserve">      因公出国境经费</t>
  </si>
  <si>
    <t>四、事业单位经营收入</t>
  </si>
  <si>
    <t xml:space="preserve">      农产品境外市场开拓</t>
  </si>
  <si>
    <t xml:space="preserve">      现代畜牧业发展专项(四川省草原工作总站）</t>
  </si>
  <si>
    <t xml:space="preserve">  四川省农业厅植物检疫站</t>
  </si>
  <si>
    <t>合计</t>
  </si>
  <si>
    <t xml:space="preserve">      农机鉴定及质量监管专项</t>
  </si>
  <si>
    <t xml:space="preserve">      家蚕及桑树种质资源收集评价及创新</t>
  </si>
  <si>
    <t xml:space="preserve">    其他技术研究与开发支出</t>
  </si>
  <si>
    <t>“三公”经费财政拨款预算表</t>
  </si>
  <si>
    <t>208</t>
  </si>
  <si>
    <t>附属单位上缴收入</t>
  </si>
  <si>
    <t>项    目</t>
  </si>
  <si>
    <t xml:space="preserve">      四川省薯类创新团队</t>
  </si>
  <si>
    <t xml:space="preserve">      畜产品质量安全</t>
  </si>
  <si>
    <t xml:space="preserve">      公务接待费</t>
  </si>
  <si>
    <t xml:space="preserve">  354603</t>
  </si>
  <si>
    <t>一、当年财政拨款收入</t>
  </si>
  <si>
    <t>公务用车购置及运行费</t>
  </si>
  <si>
    <t xml:space="preserve">      农机牌证制作工本费专项</t>
  </si>
  <si>
    <t>福利费</t>
  </si>
  <si>
    <t xml:space="preserve">    棚户区改造</t>
  </si>
  <si>
    <t xml:space="preserve">  四川省农业机械化干部学校</t>
  </si>
  <si>
    <t xml:space="preserve">  354913</t>
  </si>
  <si>
    <t xml:space="preserve">  354954</t>
  </si>
  <si>
    <t xml:space="preserve">      农产品品牌宣传推介与市场拓展活动专项</t>
  </si>
  <si>
    <t xml:space="preserve">  354917</t>
  </si>
  <si>
    <t xml:space="preserve">  354950</t>
  </si>
  <si>
    <t xml:space="preserve">  四川省水产局</t>
  </si>
  <si>
    <t xml:space="preserve">      保障性安居工程配套基础设施建设</t>
  </si>
  <si>
    <t xml:space="preserve">      水生动物病害测报专项经费</t>
  </si>
  <si>
    <t>租赁费</t>
  </si>
  <si>
    <t>03</t>
  </si>
  <si>
    <t xml:space="preserve">      现代畜牧业发展(四川省畜牧总站）</t>
  </si>
  <si>
    <t xml:space="preserve">      上年结转_2014年度职教专项</t>
  </si>
  <si>
    <t xml:space="preserve">      2015年省级公益性科研院所基本科研业务费</t>
  </si>
  <si>
    <t>咨询费</t>
  </si>
  <si>
    <t>354939</t>
  </si>
  <si>
    <t>354935</t>
  </si>
  <si>
    <t xml:space="preserve">      农药质量监督管理</t>
  </si>
  <si>
    <t>津贴补贴</t>
  </si>
  <si>
    <t>354931</t>
  </si>
  <si>
    <t xml:space="preserve">      现代畜牧业发展(四川省蜂业管理站)</t>
  </si>
  <si>
    <t xml:space="preserve">      省级水产品质量安全监督抽查专项经费</t>
  </si>
  <si>
    <t xml:space="preserve">    死亡抚恤</t>
  </si>
  <si>
    <t>项              目</t>
  </si>
  <si>
    <t xml:space="preserve">      上年结转_农业机械实验室建设</t>
  </si>
  <si>
    <t xml:space="preserve">      植物生长调节剂在果蔬中安全性研究</t>
  </si>
  <si>
    <t xml:space="preserve">      农民体育健身竞赛专项经费</t>
  </si>
  <si>
    <t>科目名称</t>
  </si>
  <si>
    <t xml:space="preserve">  四川省农业广播电视学校</t>
  </si>
  <si>
    <t>行政单位（在蓉）</t>
  </si>
  <si>
    <t>表2-4</t>
  </si>
  <si>
    <t>项目支出财政拨款预算表</t>
  </si>
  <si>
    <t>印刷费</t>
  </si>
  <si>
    <t>科学技术支出</t>
  </si>
  <si>
    <t xml:space="preserve">  四川省蜂业管理站</t>
  </si>
  <si>
    <t xml:space="preserve">      国家科技创新基地（体系）能力建设专项</t>
  </si>
  <si>
    <t xml:space="preserve">      土壤肥料农产品及产地环境监测评价与监督检验</t>
  </si>
  <si>
    <t xml:space="preserve">  四川省农机化技术推广总站</t>
  </si>
  <si>
    <t xml:space="preserve">  四川省农业厅计财处</t>
  </si>
  <si>
    <t>从不同级政府取得的收入</t>
  </si>
  <si>
    <t>生产补贴</t>
  </si>
  <si>
    <t>财政拨款支出预算表</t>
  </si>
  <si>
    <t xml:space="preserve">  354925</t>
  </si>
  <si>
    <t xml:space="preserve">  354929</t>
  </si>
  <si>
    <t xml:space="preserve">      金堂黑山羊FSH信号通路调节机制的研究</t>
  </si>
  <si>
    <t xml:space="preserve">  354921</t>
  </si>
  <si>
    <t xml:space="preserve">      将军菊苣新品种综合利用技术集成与示范推广</t>
  </si>
  <si>
    <t xml:space="preserve">      2016年国家科技创新基地（体系）能力建设专项资金</t>
  </si>
  <si>
    <t>差旅费</t>
  </si>
  <si>
    <t>14</t>
  </si>
  <si>
    <t xml:space="preserve">    执法监管</t>
  </si>
  <si>
    <t>10</t>
  </si>
  <si>
    <t>354922</t>
  </si>
  <si>
    <t>中等专业学校（不在蓉）</t>
  </si>
  <si>
    <t>四川省农业厅</t>
  </si>
  <si>
    <t xml:space="preserve">      部门应急机动经费</t>
  </si>
  <si>
    <t>354926</t>
  </si>
  <si>
    <t xml:space="preserve">      农民日报赠刊经费</t>
  </si>
  <si>
    <t xml:space="preserve">      信息化建设及维护费</t>
  </si>
  <si>
    <t>七、用事业基金弥补收支差额</t>
  </si>
  <si>
    <t xml:space="preserve">  四川省畜牧食品市场信息中心</t>
  </si>
  <si>
    <t xml:space="preserve">      科技计划项目</t>
  </si>
  <si>
    <t>提租补贴</t>
  </si>
  <si>
    <t>参照公务员法管理的事业单位（在蓉）</t>
  </si>
  <si>
    <t xml:space="preserve">      信息网络及软件购置更新</t>
  </si>
  <si>
    <t xml:space="preserve">      国有农场税费改革补助支出2016</t>
  </si>
  <si>
    <t xml:space="preserve">      创新团队专项资金</t>
  </si>
  <si>
    <t>229</t>
  </si>
  <si>
    <t xml:space="preserve">    未归口管理的行政单位离退休</t>
  </si>
  <si>
    <t xml:space="preserve">    农村公益事业</t>
  </si>
  <si>
    <t>221</t>
  </si>
  <si>
    <t xml:space="preserve">   上缴上级支出</t>
  </si>
  <si>
    <t xml:space="preserve">      农机新技术新机具推广专项经费</t>
  </si>
  <si>
    <t xml:space="preserve">      农业信息收集、整理</t>
  </si>
  <si>
    <t>维修(护)费用</t>
  </si>
  <si>
    <t xml:space="preserve">      设备购置经费</t>
  </si>
  <si>
    <t>邮电费</t>
  </si>
  <si>
    <t>单位名称（科目）</t>
  </si>
  <si>
    <t xml:space="preserve">  354932</t>
  </si>
  <si>
    <t xml:space="preserve">  四川省农产品质量安全中心</t>
  </si>
  <si>
    <t xml:space="preserve">   上级补助收入</t>
  </si>
  <si>
    <t xml:space="preserve">  354602601</t>
  </si>
  <si>
    <t>机关服务中心</t>
  </si>
  <si>
    <t xml:space="preserve">      公务用车运行维护经费</t>
  </si>
  <si>
    <t xml:space="preserve">      农业政务信息化提升项目</t>
  </si>
  <si>
    <t>奖金</t>
  </si>
  <si>
    <t>七、结转下年</t>
  </si>
  <si>
    <t>类</t>
  </si>
  <si>
    <t xml:space="preserve">  四川省农业厅机关</t>
  </si>
  <si>
    <t>354917</t>
  </si>
  <si>
    <t>354950</t>
  </si>
  <si>
    <t>354913</t>
  </si>
  <si>
    <t>354954</t>
  </si>
  <si>
    <t>六、其他收入</t>
  </si>
  <si>
    <t xml:space="preserve">      2016年畜禽育种攻关项目</t>
  </si>
  <si>
    <t xml:space="preserve">  四川省原良种试验站</t>
  </si>
  <si>
    <t xml:space="preserve">      基础设施维修及维护费</t>
  </si>
  <si>
    <t>354603</t>
  </si>
  <si>
    <t>本  年  支  出  合  计</t>
  </si>
  <si>
    <t xml:space="preserve">      农业废弃物资源化利用PPP模式试点专项工作经费</t>
  </si>
  <si>
    <t>单位代码</t>
  </si>
  <si>
    <t xml:space="preserve">      农作物新品种试验</t>
  </si>
  <si>
    <t xml:space="preserve">      2016年农作物和畜禽育种攻关项目</t>
  </si>
  <si>
    <t xml:space="preserve">      公务用车运行费</t>
  </si>
  <si>
    <t>210</t>
  </si>
  <si>
    <t xml:space="preserve">  成都土壤肥料测试中心</t>
  </si>
  <si>
    <t>广播电视教育机构（在蓉）</t>
  </si>
  <si>
    <t>节能环保支出</t>
  </si>
  <si>
    <t xml:space="preserve">  医疗保障</t>
  </si>
  <si>
    <t xml:space="preserve">    其他支出</t>
  </si>
  <si>
    <t>表1</t>
  </si>
  <si>
    <t xml:space="preserve">  354940</t>
  </si>
  <si>
    <t xml:space="preserve">  354907</t>
  </si>
  <si>
    <t xml:space="preserve">  354944</t>
  </si>
  <si>
    <t xml:space="preserve">  四川省农业厅信息中心</t>
  </si>
  <si>
    <t xml:space="preserve">  354903</t>
  </si>
  <si>
    <t xml:space="preserve">  354948</t>
  </si>
  <si>
    <t xml:space="preserve">      种子管理专项经费</t>
  </si>
  <si>
    <t xml:space="preserve">      农产品质量安全检验检测体系建设项目</t>
  </si>
  <si>
    <t>社会保障缴费</t>
  </si>
  <si>
    <t xml:space="preserve">  四川省农业宣传中心</t>
  </si>
  <si>
    <t>三、对个人和家庭的补助支出</t>
  </si>
  <si>
    <t xml:space="preserve">  四川省饲料工作总站</t>
  </si>
  <si>
    <t xml:space="preserve">  四川省园艺作物技术推广总站</t>
  </si>
  <si>
    <t xml:space="preserve">  四川省农业援外办公室</t>
  </si>
  <si>
    <t>绩效工资</t>
  </si>
  <si>
    <t xml:space="preserve">  四川省西充蚕种场</t>
  </si>
  <si>
    <t xml:space="preserve">  四川省果树良种繁殖站</t>
  </si>
  <si>
    <t>事业单位经营收入</t>
  </si>
  <si>
    <t xml:space="preserve">      上年结转_退牧还草工程前期工作费</t>
  </si>
  <si>
    <t xml:space="preserve">    其他应用研究支出</t>
  </si>
  <si>
    <t>354943</t>
  </si>
  <si>
    <t>354908</t>
  </si>
  <si>
    <t>354904</t>
  </si>
  <si>
    <t xml:space="preserve">      农作物病虫害鼠害疫情监测与防治</t>
  </si>
  <si>
    <t xml:space="preserve">  354301</t>
  </si>
  <si>
    <t xml:space="preserve">      新型农业经营主体指导服务与管理</t>
  </si>
  <si>
    <t>购房补贴</t>
  </si>
  <si>
    <t>公务接待费</t>
  </si>
  <si>
    <t xml:space="preserve">      优质肉鸭安全生产监测与健康养殖技术体系示范</t>
  </si>
  <si>
    <t xml:space="preserve">      现代农业综合服务保障体系</t>
  </si>
  <si>
    <t>207</t>
  </si>
  <si>
    <t>单位编码</t>
  </si>
  <si>
    <t xml:space="preserve">      重大动物疫病防控</t>
  </si>
  <si>
    <t>转移性收入</t>
  </si>
  <si>
    <t>支      出      总      计</t>
  </si>
  <si>
    <t>上年结转安排</t>
  </si>
  <si>
    <t xml:space="preserve">  354910</t>
  </si>
  <si>
    <t xml:space="preserve">    事业单位离退休</t>
  </si>
  <si>
    <t xml:space="preserve">  354918</t>
  </si>
  <si>
    <t xml:space="preserve">  354953</t>
  </si>
  <si>
    <t xml:space="preserve">      肉羊标准化生产关键技术集成与培训</t>
  </si>
  <si>
    <t>单位：万元</t>
  </si>
  <si>
    <t xml:space="preserve">  四川省南亚热带作物发展中心</t>
  </si>
  <si>
    <t>人员支出财政拨款预算表</t>
  </si>
  <si>
    <t xml:space="preserve">  四川省农学会</t>
  </si>
  <si>
    <t>06</t>
  </si>
  <si>
    <t>手续费</t>
  </si>
  <si>
    <t>02</t>
  </si>
  <si>
    <t>354930</t>
  </si>
  <si>
    <t xml:space="preserve">    其中：事业单位经营亏损</t>
  </si>
  <si>
    <t xml:space="preserve">      畜禽水产良种工程</t>
  </si>
  <si>
    <t>354934</t>
  </si>
  <si>
    <t>伙食补助费</t>
  </si>
  <si>
    <t xml:space="preserve">   从不同级政府取得的收入</t>
  </si>
  <si>
    <t xml:space="preserve">      太阳能光伏果蔬冷藏保鲜关键技术装备研究示范</t>
  </si>
  <si>
    <t>小计</t>
  </si>
  <si>
    <t>其他对个人和家庭的补助</t>
  </si>
  <si>
    <t>表2-1</t>
  </si>
  <si>
    <t xml:space="preserve">    退牧还草工程建设</t>
  </si>
  <si>
    <t xml:space="preserve">      信息化建设及运行维护费</t>
  </si>
  <si>
    <t xml:space="preserve">      蚕品种资源保存及区域化试验</t>
  </si>
  <si>
    <t xml:space="preserve">      农业职业技能鉴定费</t>
  </si>
  <si>
    <t>表1-2</t>
  </si>
  <si>
    <t xml:space="preserve">  354920</t>
  </si>
  <si>
    <t xml:space="preserve">  354924</t>
  </si>
  <si>
    <t xml:space="preserve">  354928</t>
  </si>
  <si>
    <t xml:space="preserve">   附属单位上缴收入</t>
  </si>
  <si>
    <t xml:space="preserve">      果树良种资源保存</t>
  </si>
  <si>
    <t>培训费</t>
  </si>
  <si>
    <t xml:space="preserve">  行政事业单位离退休</t>
  </si>
  <si>
    <t xml:space="preserve">  四川省农民体育协会</t>
  </si>
  <si>
    <t xml:space="preserve">      2016年国家现代农业体系四川创新团队建设</t>
  </si>
  <si>
    <t xml:space="preserve">  四川省苏稽蚕种场</t>
  </si>
  <si>
    <t>委托业务费</t>
  </si>
  <si>
    <t>11</t>
  </si>
  <si>
    <t xml:space="preserve">      职业技能鉴定工作专项</t>
  </si>
  <si>
    <t>项目支出</t>
  </si>
  <si>
    <t>全额事业单位（在蓉）</t>
  </si>
  <si>
    <t xml:space="preserve">      设备购置费</t>
  </si>
  <si>
    <t>354927</t>
  </si>
  <si>
    <t>354923</t>
  </si>
  <si>
    <t xml:space="preserve">      公务差旅费</t>
  </si>
  <si>
    <t xml:space="preserve">      四川轻简型马铃薯中耕机械关键技术及设备研究</t>
  </si>
  <si>
    <t xml:space="preserve">      2016年农作物和畜禽育种攻关(猪育种）</t>
  </si>
  <si>
    <t xml:space="preserve">      办公用房屋面维修</t>
  </si>
  <si>
    <t>其他收入</t>
  </si>
  <si>
    <t xml:space="preserve">   对附属单位补助支出</t>
  </si>
  <si>
    <t>当年财政拨款预算安排</t>
  </si>
  <si>
    <t xml:space="preserve">      重大动物疫病防控（省阳平种牛场）</t>
  </si>
  <si>
    <t xml:space="preserve">      2016年农作物和畜禽育种攻关（羊育种）</t>
  </si>
  <si>
    <t xml:space="preserve">      原蚕区基地建设</t>
  </si>
  <si>
    <t xml:space="preserve">      2016年四川创新团队建设专项</t>
  </si>
  <si>
    <t xml:space="preserve">      办公设备购置</t>
  </si>
  <si>
    <t xml:space="preserve">  354933</t>
  </si>
  <si>
    <t xml:space="preserve">  四川省畜牧科学研究院</t>
  </si>
  <si>
    <t xml:space="preserve">      公务用车运行维护费</t>
  </si>
  <si>
    <t>对附属单位补助支出</t>
  </si>
  <si>
    <t xml:space="preserve">      农业综合生产能力建设</t>
  </si>
  <si>
    <t xml:space="preserve">  其他农林水支出</t>
  </si>
  <si>
    <t xml:space="preserve">      生物质炊事取暖炉的技术提升与应用示范</t>
  </si>
  <si>
    <t>抚恤金</t>
  </si>
  <si>
    <t>354912</t>
  </si>
  <si>
    <t>354955</t>
  </si>
  <si>
    <t>幼儿园（在蓉）</t>
  </si>
  <si>
    <t>354951</t>
  </si>
  <si>
    <t xml:space="preserve">  四川省畜牧总站</t>
  </si>
  <si>
    <t>354916</t>
  </si>
  <si>
    <t xml:space="preserve">      公务用车运行维护</t>
  </si>
  <si>
    <t xml:space="preserve">    文物保护</t>
  </si>
  <si>
    <t>其他交通费用</t>
  </si>
  <si>
    <t>354602901</t>
  </si>
  <si>
    <t xml:space="preserve">      金川多肋牦牛选育推广</t>
  </si>
  <si>
    <t>上年应返还额度结转</t>
  </si>
  <si>
    <t xml:space="preserve">  四川省草原工作总站</t>
  </si>
  <si>
    <t>伙食费</t>
  </si>
  <si>
    <t xml:space="preserve">  其他科学技术支出</t>
  </si>
  <si>
    <t xml:space="preserve">    统计监测与信息服务</t>
  </si>
  <si>
    <t>本  年  收  入  合  计</t>
  </si>
  <si>
    <t>2016年预算数</t>
  </si>
  <si>
    <t xml:space="preserve">      2016年农作物和畜禽育种攻关（饲草选育）</t>
  </si>
  <si>
    <t>奖励金</t>
  </si>
  <si>
    <t>211</t>
  </si>
  <si>
    <t>工会经费</t>
  </si>
  <si>
    <t xml:space="preserve">  四川省南充蚕种场</t>
  </si>
  <si>
    <t>项</t>
  </si>
  <si>
    <t>社会保障和就业支出</t>
  </si>
  <si>
    <t xml:space="preserve">  354945</t>
  </si>
  <si>
    <t xml:space="preserve">  354949</t>
  </si>
  <si>
    <t xml:space="preserve">  354941</t>
  </si>
  <si>
    <t xml:space="preserve">  354906</t>
  </si>
  <si>
    <t xml:space="preserve">      国有农场税费改革减收补助</t>
  </si>
  <si>
    <t xml:space="preserve">      四川省农业机械试验鉴定基地建设</t>
  </si>
  <si>
    <t xml:space="preserve">      学校教学质量建设经费</t>
  </si>
  <si>
    <t>款</t>
  </si>
  <si>
    <t>电费</t>
  </si>
  <si>
    <t xml:space="preserve">      农村能源建设专项业务经费</t>
  </si>
  <si>
    <t xml:space="preserve">    中专教育</t>
  </si>
  <si>
    <t xml:space="preserve">  四川省农业厅农经总站</t>
  </si>
  <si>
    <t xml:space="preserve">      办公用房维修</t>
  </si>
  <si>
    <t>354602602</t>
  </si>
  <si>
    <t xml:space="preserve">      种子质量监管抽查</t>
  </si>
  <si>
    <t xml:space="preserve">      教学楼及学生宿舍维修（护）</t>
  </si>
  <si>
    <t>退职（役）费</t>
  </si>
  <si>
    <t>354909</t>
  </si>
  <si>
    <t>354905</t>
  </si>
  <si>
    <t>354942</t>
  </si>
  <si>
    <t>354946</t>
  </si>
  <si>
    <t xml:space="preserve">      万名科技人员下乡差旅费</t>
  </si>
  <si>
    <t xml:space="preserve">      办公楼立面防水及维修改造</t>
  </si>
  <si>
    <t xml:space="preserve">      四川地方黄牛品种优势特色遗传性状挖掘</t>
  </si>
  <si>
    <t xml:space="preserve">      接待费</t>
  </si>
  <si>
    <t xml:space="preserve">  四川省龙日种畜场</t>
  </si>
  <si>
    <t>会议费</t>
  </si>
  <si>
    <t>日常公用支出财政拨款预算表</t>
  </si>
  <si>
    <t xml:space="preserve">    行政运行</t>
  </si>
  <si>
    <t>206</t>
  </si>
  <si>
    <t xml:space="preserve">  四川省农村能源办公室</t>
  </si>
  <si>
    <t xml:space="preserve">      教学管理专项经费</t>
  </si>
  <si>
    <t>教育支出</t>
  </si>
  <si>
    <t xml:space="preserve">      草原生态保护与建设（四川省草原工作总站）</t>
  </si>
  <si>
    <t>用事业基金弥补收支差额</t>
  </si>
  <si>
    <t xml:space="preserve">    其他行政事业单位离退休支出</t>
  </si>
  <si>
    <t xml:space="preserve">  354952</t>
  </si>
  <si>
    <t xml:space="preserve">  354919</t>
  </si>
  <si>
    <t xml:space="preserve">  354915</t>
  </si>
  <si>
    <t>五、转移性收入</t>
  </si>
  <si>
    <t xml:space="preserve">      丘陵山地小型多功能动力机械研究与示范</t>
  </si>
  <si>
    <t xml:space="preserve">  354911</t>
  </si>
  <si>
    <t xml:space="preserve">六、事业单位结余分配 </t>
  </si>
  <si>
    <t>单位名称</t>
  </si>
  <si>
    <t>09</t>
  </si>
  <si>
    <t>05</t>
  </si>
  <si>
    <t>收      入      总      计</t>
  </si>
  <si>
    <t xml:space="preserve">      2016年农作物和畜禽育种攻关（肉鸡育种）</t>
  </si>
  <si>
    <t xml:space="preserve">      创新团队建设专项资金</t>
  </si>
  <si>
    <t>其他商品和服务支出</t>
  </si>
  <si>
    <t xml:space="preserve">    农业生产支持补贴</t>
  </si>
  <si>
    <t>01</t>
  </si>
  <si>
    <t xml:space="preserve">      农业资源区划专项业务费</t>
  </si>
  <si>
    <t xml:space="preserve">      水产技术研究及推广宣传专项经费</t>
  </si>
  <si>
    <t xml:space="preserve">      兽药GMP管理专项</t>
  </si>
  <si>
    <t>354933</t>
  </si>
  <si>
    <t xml:space="preserve">      信息化建设与运行维护经费</t>
  </si>
  <si>
    <t>部门支出总表</t>
  </si>
  <si>
    <t xml:space="preserve">      教学实习专用材料</t>
  </si>
  <si>
    <t xml:space="preserve">  农业</t>
  </si>
  <si>
    <t xml:space="preserve">    公务员医疗补助</t>
  </si>
  <si>
    <t xml:space="preserve">      农机鉴定人员队伍建设业务专项</t>
  </si>
  <si>
    <t>一、人员支出</t>
  </si>
  <si>
    <t xml:space="preserve">      上年结转_现代畜牧业发展(四川省畜牧总站）</t>
  </si>
  <si>
    <t>表2-2</t>
  </si>
  <si>
    <t>总计</t>
  </si>
  <si>
    <t xml:space="preserve">      川藏黑猪配套系繁育及产业化示范</t>
  </si>
  <si>
    <t xml:space="preserve">      中等职业教育生均拨款</t>
  </si>
  <si>
    <t xml:space="preserve">    事业运行</t>
  </si>
  <si>
    <t xml:space="preserve">  四川省农机监理总站</t>
  </si>
  <si>
    <t xml:space="preserve">      国家科技创新基地（体系）能力建设专项基金</t>
  </si>
  <si>
    <t>干训机构（在蓉）</t>
  </si>
  <si>
    <t xml:space="preserve">    机关服务</t>
  </si>
  <si>
    <t xml:space="preserve">    科技转化与推广服务</t>
  </si>
  <si>
    <t>公务用车运行费</t>
  </si>
  <si>
    <t xml:space="preserve">      2016年现代农业技术推进工程</t>
  </si>
  <si>
    <t xml:space="preserve">  354923</t>
  </si>
  <si>
    <t xml:space="preserve">  四川省种子站</t>
  </si>
  <si>
    <t>表1-1</t>
  </si>
  <si>
    <t xml:space="preserve">  354927</t>
  </si>
  <si>
    <t xml:space="preserve">  四川省绿色食品发展中心</t>
  </si>
  <si>
    <t xml:space="preserve">    其他农业支出</t>
  </si>
  <si>
    <t xml:space="preserve">      畜牧业综合服务保障（四川省畜牧食品市场信息中心）</t>
  </si>
  <si>
    <t xml:space="preserve">  职业教育</t>
  </si>
  <si>
    <t xml:space="preserve">      公务车辆运行费</t>
  </si>
  <si>
    <t xml:space="preserve">      实验室等基础设施维修</t>
  </si>
  <si>
    <t xml:space="preserve">      公务接待</t>
  </si>
  <si>
    <t xml:space="preserve">      信息化建设及运行维护经费</t>
  </si>
  <si>
    <t>办公费</t>
  </si>
  <si>
    <t>住房保障支出</t>
  </si>
  <si>
    <t xml:space="preserve">      蚕业产品质量检验检疫经费</t>
  </si>
  <si>
    <t>354924</t>
  </si>
  <si>
    <t>354928</t>
  </si>
  <si>
    <t>354920</t>
  </si>
  <si>
    <t xml:space="preserve">    其他农林水事务支出</t>
  </si>
  <si>
    <t xml:space="preserve">      农村土地承包管理及农民负担监督管理</t>
  </si>
  <si>
    <t>国有资本经营预算安排</t>
  </si>
  <si>
    <t>金额</t>
  </si>
  <si>
    <t xml:space="preserve">      中蜂选育及配套技术研究</t>
  </si>
  <si>
    <t xml:space="preserve">  四川省农业机械研究设计院</t>
  </si>
  <si>
    <t xml:space="preserve">    病虫害控制</t>
  </si>
  <si>
    <t>四、项目支出</t>
  </si>
  <si>
    <t xml:space="preserve">      公务车辆运行维护费</t>
  </si>
  <si>
    <t xml:space="preserve">      农业重大技术推广</t>
  </si>
  <si>
    <t xml:space="preserve">  四川省农业厅幼儿园</t>
  </si>
  <si>
    <t xml:space="preserve">  四川省动物卫生监督所</t>
  </si>
  <si>
    <t xml:space="preserve">      培训费</t>
  </si>
  <si>
    <t xml:space="preserve">    社会公益研究</t>
  </si>
  <si>
    <t xml:space="preserve">  354934</t>
  </si>
  <si>
    <t xml:space="preserve">      全省农业植物检疫性有害生物监测与防控</t>
  </si>
  <si>
    <t xml:space="preserve">  基础研究</t>
  </si>
  <si>
    <t xml:space="preserve">  354930</t>
  </si>
  <si>
    <t>部门收入总表</t>
  </si>
  <si>
    <t>基本工资</t>
  </si>
  <si>
    <t>354911</t>
  </si>
  <si>
    <t xml:space="preserve">      四川省农业机械化科技创新发展战略研究</t>
  </si>
  <si>
    <t xml:space="preserve">      四川省花卉协会专项经费</t>
  </si>
  <si>
    <t>354952</t>
  </si>
  <si>
    <t>354919</t>
  </si>
  <si>
    <t>354915</t>
  </si>
  <si>
    <t xml:space="preserve">      农业综合服务保障费</t>
  </si>
  <si>
    <t xml:space="preserve">  四川省阳平种牛场</t>
  </si>
  <si>
    <t xml:space="preserve">  四川省动物疫病预防控制中心</t>
  </si>
  <si>
    <t xml:space="preserve">    农业资源保护修复与利用</t>
  </si>
  <si>
    <t xml:space="preserve">  四川省阆中蚕种场</t>
  </si>
  <si>
    <t>医疗费</t>
  </si>
  <si>
    <t xml:space="preserve">      高寒山区高效节能环保生物质炉产业化生产与应用推广</t>
  </si>
  <si>
    <t xml:space="preserve">      现代农业产业技术体系建设</t>
  </si>
  <si>
    <t xml:space="preserve">  四川省农业厅植物保护站</t>
  </si>
  <si>
    <t>表3</t>
  </si>
  <si>
    <t xml:space="preserve">      农业生态环境保护发展与环境治理工程</t>
  </si>
  <si>
    <t xml:space="preserve">      农业机械化建设推进</t>
  </si>
  <si>
    <t xml:space="preserve">    其他保障性安居工程支出</t>
  </si>
  <si>
    <t xml:space="preserve">    其他社会保障和就业支出</t>
  </si>
  <si>
    <t>事业收入</t>
  </si>
  <si>
    <t xml:space="preserve">      2016年农作物和畜禽育种攻关（牛遗传资源）</t>
  </si>
  <si>
    <t>劳务费</t>
  </si>
  <si>
    <t xml:space="preserve">  354946</t>
  </si>
  <si>
    <t xml:space="preserve">      会议费</t>
  </si>
  <si>
    <t xml:space="preserve">  354909</t>
  </si>
  <si>
    <t xml:space="preserve">  354905</t>
  </si>
  <si>
    <t xml:space="preserve">  354942</t>
  </si>
  <si>
    <t xml:space="preserve">  四川省三台蚕种场</t>
  </si>
  <si>
    <t xml:space="preserve">      渔业生产及渔船渔港安全检查专项经费</t>
  </si>
  <si>
    <t xml:space="preserve">      南亚热作业务费</t>
  </si>
  <si>
    <t>354602601</t>
  </si>
  <si>
    <t xml:space="preserve">      现代畜牧业发展（省畜科院）</t>
  </si>
  <si>
    <t xml:space="preserve">  应用研究</t>
  </si>
  <si>
    <t>政府性基金安排</t>
  </si>
  <si>
    <t>354941</t>
  </si>
  <si>
    <t>354906</t>
  </si>
  <si>
    <t>354945</t>
  </si>
  <si>
    <t>354949</t>
  </si>
  <si>
    <t xml:space="preserve">      运输费</t>
  </si>
  <si>
    <t>八、上年结转</t>
  </si>
  <si>
    <t>其他工资福利支出</t>
  </si>
  <si>
    <t xml:space="preserve">      农药质量农残监测监管</t>
  </si>
  <si>
    <t xml:space="preserve">      物业管理费</t>
  </si>
  <si>
    <t xml:space="preserve">      农业综合执法及农产品质量安全监管</t>
  </si>
  <si>
    <t xml:space="preserve">    对外交流与合作</t>
  </si>
  <si>
    <t xml:space="preserve">  四川省蚕丝学校</t>
  </si>
  <si>
    <t>水费</t>
  </si>
  <si>
    <t>205</t>
  </si>
  <si>
    <t xml:space="preserve">      小型太阳能提灌技术及装置应用推广</t>
  </si>
  <si>
    <t xml:space="preserve">  354951</t>
  </si>
  <si>
    <t xml:space="preserve">  354916</t>
  </si>
  <si>
    <t>收          入</t>
  </si>
  <si>
    <t xml:space="preserve">  354912</t>
  </si>
  <si>
    <t xml:space="preserve">  354955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</si>
  <si>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</si>
  <si>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</si>
  <si>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</si>
  <si>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</si>
  <si>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</si>
  <si>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>部门收支总表</t>
  </si>
  <si>
    <t xml:space="preserve">  354921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</si>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</sst>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54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1"/>
      <color indexed="8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7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46" fillId="25" borderId="5" applyNumberFormat="0" applyAlignment="0" applyProtection="0"/>
    <xf numFmtId="0" fontId="47" fillId="26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17" fillId="27" borderId="0" applyNumberFormat="0" applyBorder="0" applyAlignment="0" applyProtection="0"/>
    <xf numFmtId="0" fontId="17" fillId="20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25" borderId="8" applyNumberFormat="0" applyAlignment="0" applyProtection="0"/>
    <xf numFmtId="0" fontId="53" fillId="35" borderId="5" applyNumberFormat="0" applyAlignment="0" applyProtection="0"/>
    <xf numFmtId="0" fontId="0" fillId="36" borderId="9" applyNumberFormat="0" applyFont="0" applyAlignment="0" applyProtection="0"/>
  </cellStyleXfs>
  <cellXfs count="171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 vertical="top" wrapText="1"/>
    </xf>
    <xf numFmtId="0" fontId="11" fillId="0" borderId="0" xfId="0" applyNumberFormat="1" applyFont="1" applyFill="1" applyAlignment="1">
      <alignment horizontal="left" vertical="center" wrapText="1"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13" fillId="37" borderId="0" xfId="0" applyNumberFormat="1" applyFont="1" applyFill="1" applyAlignment="1">
      <alignment/>
    </xf>
    <xf numFmtId="0" fontId="13" fillId="37" borderId="0" xfId="0" applyNumberFormat="1" applyFont="1" applyFill="1" applyAlignment="1">
      <alignment horizontal="right" vertical="center"/>
    </xf>
    <xf numFmtId="0" fontId="13" fillId="37" borderId="0" xfId="0" applyNumberFormat="1" applyFont="1" applyFill="1" applyAlignment="1">
      <alignment/>
    </xf>
    <xf numFmtId="1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37" borderId="0" xfId="0" applyNumberFormat="1" applyFont="1" applyFill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>
      <alignment vertical="center"/>
    </xf>
    <xf numFmtId="207" fontId="13" fillId="0" borderId="11" xfId="0" applyNumberFormat="1" applyFont="1" applyFill="1" applyBorder="1" applyAlignment="1">
      <alignment vertical="center" wrapText="1"/>
    </xf>
    <xf numFmtId="207" fontId="13" fillId="0" borderId="11" xfId="0" applyNumberFormat="1" applyFont="1" applyFill="1" applyBorder="1" applyAlignment="1">
      <alignment horizontal="right" vertical="center" wrapText="1"/>
    </xf>
    <xf numFmtId="207" fontId="13" fillId="0" borderId="10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>
      <alignment vertical="center"/>
    </xf>
    <xf numFmtId="0" fontId="13" fillId="0" borderId="15" xfId="0" applyNumberFormat="1" applyFont="1" applyFill="1" applyBorder="1" applyAlignment="1">
      <alignment vertical="center"/>
    </xf>
    <xf numFmtId="207" fontId="13" fillId="0" borderId="16" xfId="0" applyNumberFormat="1" applyFont="1" applyFill="1" applyBorder="1" applyAlignment="1">
      <alignment vertical="center" wrapText="1"/>
    </xf>
    <xf numFmtId="1" fontId="13" fillId="0" borderId="12" xfId="0" applyNumberFormat="1" applyFont="1" applyFill="1" applyBorder="1" applyAlignment="1">
      <alignment vertical="center"/>
    </xf>
    <xf numFmtId="0" fontId="13" fillId="0" borderId="13" xfId="0" applyNumberFormat="1" applyFont="1" applyFill="1" applyBorder="1" applyAlignment="1">
      <alignment vertical="center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/>
      <protection/>
    </xf>
    <xf numFmtId="0" fontId="5" fillId="0" borderId="17" xfId="0" applyNumberFormat="1" applyFont="1" applyFill="1" applyBorder="1" applyAlignment="1" applyProtection="1">
      <alignment horizontal="left"/>
      <protection/>
    </xf>
    <xf numFmtId="1" fontId="5" fillId="0" borderId="18" xfId="0" applyNumberFormat="1" applyFont="1" applyFill="1" applyBorder="1" applyAlignment="1" applyProtection="1">
      <alignment horizontal="centerContinuous" vertical="center"/>
      <protection/>
    </xf>
    <xf numFmtId="1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13" fillId="0" borderId="17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 horizontal="centerContinuous" vertical="center"/>
    </xf>
    <xf numFmtId="1" fontId="5" fillId="0" borderId="11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Continuous" vertical="center"/>
    </xf>
    <xf numFmtId="0" fontId="13" fillId="0" borderId="11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>
      <alignment horizontal="centerContinuous" vertical="center"/>
    </xf>
    <xf numFmtId="0" fontId="5" fillId="37" borderId="11" xfId="0" applyNumberFormat="1" applyFont="1" applyFill="1" applyBorder="1" applyAlignment="1" applyProtection="1">
      <alignment horizontal="centerContinuous" vertical="center"/>
      <protection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37" borderId="14" xfId="0" applyNumberFormat="1" applyFont="1" applyFill="1" applyBorder="1" applyAlignment="1" applyProtection="1">
      <alignment horizontal="centerContinuous" vertical="center"/>
      <protection/>
    </xf>
    <xf numFmtId="1" fontId="5" fillId="0" borderId="12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 applyProtection="1">
      <alignment horizontal="centerContinuous"/>
      <protection/>
    </xf>
    <xf numFmtId="1" fontId="18" fillId="0" borderId="0" xfId="0" applyNumberFormat="1" applyFont="1" applyFill="1" applyAlignment="1">
      <alignment/>
    </xf>
    <xf numFmtId="207" fontId="13" fillId="0" borderId="11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Fill="1" applyBorder="1" applyAlignment="1">
      <alignment horizontal="centerContinuous" vertical="center"/>
    </xf>
    <xf numFmtId="207" fontId="13" fillId="0" borderId="16" xfId="0" applyNumberFormat="1" applyFont="1" applyFill="1" applyBorder="1" applyAlignment="1" applyProtection="1">
      <alignment vertical="center" wrapText="1"/>
      <protection/>
    </xf>
    <xf numFmtId="207" fontId="13" fillId="0" borderId="23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1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13" fillId="0" borderId="12" xfId="0" applyNumberFormat="1" applyFont="1" applyFill="1" applyBorder="1" applyAlignment="1" applyProtection="1">
      <alignment vertical="center" wrapText="1"/>
      <protection/>
    </xf>
    <xf numFmtId="49" fontId="13" fillId="0" borderId="18" xfId="0" applyNumberFormat="1" applyFont="1" applyFill="1" applyBorder="1" applyAlignment="1" applyProtection="1">
      <alignment vertical="center" wrapText="1"/>
      <protection/>
    </xf>
    <xf numFmtId="207" fontId="13" fillId="0" borderId="18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shrinkToFit="1"/>
      <protection/>
    </xf>
    <xf numFmtId="207" fontId="5" fillId="0" borderId="15" xfId="0" applyNumberFormat="1" applyFont="1" applyFill="1" applyBorder="1" applyAlignment="1" applyProtection="1">
      <alignment vertical="center" shrinkToFit="1"/>
      <protection/>
    </xf>
    <xf numFmtId="207" fontId="5" fillId="0" borderId="13" xfId="0" applyNumberFormat="1" applyFont="1" applyFill="1" applyBorder="1" applyAlignment="1" applyProtection="1">
      <alignment vertical="center" shrinkToFit="1"/>
      <protection/>
    </xf>
    <xf numFmtId="207" fontId="5" fillId="0" borderId="12" xfId="0" applyNumberFormat="1" applyFont="1" applyFill="1" applyBorder="1" applyAlignment="1" applyProtection="1">
      <alignment vertical="center" shrinkToFit="1"/>
      <protection/>
    </xf>
    <xf numFmtId="49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37" borderId="11" xfId="0" applyNumberFormat="1" applyFont="1" applyFill="1" applyBorder="1" applyAlignment="1">
      <alignment horizontal="center" vertical="center" wrapText="1"/>
    </xf>
    <xf numFmtId="0" fontId="13" fillId="37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Continuous" vertical="center"/>
    </xf>
    <xf numFmtId="0" fontId="5" fillId="37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37" borderId="0" xfId="0" applyNumberFormat="1" applyFont="1" applyFill="1" applyAlignment="1" applyProtection="1">
      <alignment vertical="center" wrapText="1"/>
      <protection/>
    </xf>
    <xf numFmtId="0" fontId="20" fillId="37" borderId="0" xfId="0" applyNumberFormat="1" applyFont="1" applyFill="1" applyAlignment="1" applyProtection="1">
      <alignment vertical="center" wrapText="1"/>
      <protection/>
    </xf>
    <xf numFmtId="0" fontId="21" fillId="37" borderId="0" xfId="0" applyNumberFormat="1" applyFont="1" applyFill="1" applyAlignment="1">
      <alignment/>
    </xf>
    <xf numFmtId="0" fontId="5" fillId="37" borderId="0" xfId="0" applyNumberFormat="1" applyFont="1" applyFill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7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24" xfId="0" applyNumberFormat="1" applyFont="1" applyFill="1" applyBorder="1" applyAlignment="1" applyProtection="1">
      <alignment horizontal="center" vertical="center" wrapText="1"/>
      <protection/>
    </xf>
    <xf numFmtId="183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 wrapText="1"/>
      <protection/>
    </xf>
    <xf numFmtId="0" fontId="5" fillId="37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37" borderId="12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37" borderId="11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2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showZeros="0" zoomScalePageLayoutView="0" workbookViewId="0" topLeftCell="A1">
      <selection activeCell="D6" sqref="D6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27" t="s">
        <v>262</v>
      </c>
    </row>
    <row r="2" spans="1:4" ht="19.5" customHeight="1">
      <c r="A2" s="92" t="s">
        <v>563</v>
      </c>
      <c r="B2" s="92"/>
      <c r="C2" s="92"/>
      <c r="D2" s="92"/>
    </row>
    <row r="3" spans="1:4" ht="19.5" customHeight="1">
      <c r="A3" s="82" t="s">
        <v>206</v>
      </c>
      <c r="B3" s="82"/>
      <c r="C3" s="25"/>
      <c r="D3" s="26" t="s">
        <v>304</v>
      </c>
    </row>
    <row r="4" spans="1:4" ht="23.25" customHeight="1">
      <c r="A4" s="93" t="s">
        <v>555</v>
      </c>
      <c r="B4" s="93"/>
      <c r="C4" s="93" t="s">
        <v>13</v>
      </c>
      <c r="D4" s="93"/>
    </row>
    <row r="5" spans="1:4" ht="23.25" customHeight="1">
      <c r="A5" s="53" t="s">
        <v>175</v>
      </c>
      <c r="B5" s="91" t="s">
        <v>381</v>
      </c>
      <c r="C5" s="53" t="s">
        <v>175</v>
      </c>
      <c r="D5" s="58" t="s">
        <v>381</v>
      </c>
    </row>
    <row r="6" spans="1:4" ht="19.5" customHeight="1">
      <c r="A6" s="63" t="s">
        <v>147</v>
      </c>
      <c r="B6" s="108">
        <v>42437.11</v>
      </c>
      <c r="C6" s="64" t="s">
        <v>451</v>
      </c>
      <c r="D6" s="108">
        <v>22528.9</v>
      </c>
    </row>
    <row r="7" spans="1:4" ht="19.5" customHeight="1">
      <c r="A7" s="59" t="s">
        <v>12</v>
      </c>
      <c r="B7" s="110">
        <v>0</v>
      </c>
      <c r="C7" s="59" t="s">
        <v>4</v>
      </c>
      <c r="D7" s="108">
        <v>4662.46</v>
      </c>
    </row>
    <row r="8" spans="1:4" ht="19.5" customHeight="1">
      <c r="A8" s="59" t="s">
        <v>86</v>
      </c>
      <c r="B8" s="108">
        <v>7172.05</v>
      </c>
      <c r="C8" s="59" t="s">
        <v>273</v>
      </c>
      <c r="D8" s="108">
        <v>3608.7</v>
      </c>
    </row>
    <row r="9" spans="1:4" ht="19.5" customHeight="1">
      <c r="A9" s="59" t="s">
        <v>131</v>
      </c>
      <c r="B9" s="108">
        <v>112.3</v>
      </c>
      <c r="C9" s="59" t="s">
        <v>490</v>
      </c>
      <c r="D9" s="108">
        <v>42265.35</v>
      </c>
    </row>
    <row r="10" spans="1:4" ht="19.5" customHeight="1">
      <c r="A10" s="59" t="s">
        <v>428</v>
      </c>
      <c r="B10" s="62">
        <f>SUM(B11:B14)</f>
        <v>5703.24</v>
      </c>
      <c r="C10" s="59" t="s">
        <v>116</v>
      </c>
      <c r="D10" s="62">
        <f>SUM(D11:D12)</f>
        <v>0</v>
      </c>
    </row>
    <row r="11" spans="1:4" ht="19.5" customHeight="1">
      <c r="A11" s="63" t="s">
        <v>232</v>
      </c>
      <c r="B11" s="62">
        <v>5703.24</v>
      </c>
      <c r="C11" s="67" t="s">
        <v>223</v>
      </c>
      <c r="D11" s="62">
        <v>0</v>
      </c>
    </row>
    <row r="12" spans="1:4" ht="19.5" customHeight="1">
      <c r="A12" s="63" t="s">
        <v>329</v>
      </c>
      <c r="B12" s="108">
        <v>0</v>
      </c>
      <c r="C12" s="67" t="s">
        <v>349</v>
      </c>
      <c r="D12" s="108">
        <v>0</v>
      </c>
    </row>
    <row r="13" spans="1:4" ht="19.5" customHeight="1">
      <c r="A13" s="66" t="s">
        <v>80</v>
      </c>
      <c r="B13" s="110">
        <v>0</v>
      </c>
      <c r="C13" s="64"/>
      <c r="D13" s="65"/>
    </row>
    <row r="14" spans="1:4" ht="19.5" customHeight="1">
      <c r="A14" s="63" t="s">
        <v>316</v>
      </c>
      <c r="B14" s="111">
        <v>0</v>
      </c>
      <c r="C14" s="64"/>
      <c r="D14" s="60"/>
    </row>
    <row r="15" spans="1:4" ht="19.5" customHeight="1">
      <c r="A15" s="63" t="s">
        <v>245</v>
      </c>
      <c r="B15" s="108">
        <v>3988.05</v>
      </c>
      <c r="C15" s="64"/>
      <c r="D15" s="60"/>
    </row>
    <row r="16" spans="1:4" ht="19.5" customHeight="1">
      <c r="A16" s="59"/>
      <c r="B16" s="65"/>
      <c r="C16" s="59"/>
      <c r="D16" s="60"/>
    </row>
    <row r="17" spans="1:7" ht="19.5" customHeight="1">
      <c r="A17" s="53" t="s">
        <v>380</v>
      </c>
      <c r="B17" s="60">
        <f>SUM(B6:B10,B15)</f>
        <v>59412.75000000001</v>
      </c>
      <c r="C17" s="53" t="s">
        <v>250</v>
      </c>
      <c r="D17" s="60">
        <f>SUM(D6:D10)</f>
        <v>73065.41</v>
      </c>
      <c r="G17" s="107" t="s">
        <v>3</v>
      </c>
    </row>
    <row r="18" spans="1:4" ht="19.5" customHeight="1">
      <c r="A18" s="59" t="s">
        <v>211</v>
      </c>
      <c r="B18" s="108">
        <v>5566.93</v>
      </c>
      <c r="C18" s="59" t="s">
        <v>431</v>
      </c>
      <c r="D18" s="108">
        <v>0</v>
      </c>
    </row>
    <row r="19" spans="1:4" ht="19.5" customHeight="1">
      <c r="A19" s="59" t="s">
        <v>543</v>
      </c>
      <c r="B19" s="108">
        <v>8085.73</v>
      </c>
      <c r="C19" s="59" t="s">
        <v>558</v>
      </c>
      <c r="D19" s="108">
        <v>0</v>
      </c>
    </row>
    <row r="20" spans="1:4" ht="19.5" customHeight="1">
      <c r="A20" s="59" t="s">
        <v>312</v>
      </c>
      <c r="B20" s="108">
        <v>0</v>
      </c>
      <c r="C20" s="59" t="s">
        <v>238</v>
      </c>
      <c r="D20" s="108">
        <v>0</v>
      </c>
    </row>
    <row r="21" spans="1:4" ht="19.5" customHeight="1">
      <c r="A21" s="59"/>
      <c r="B21" s="108"/>
      <c r="C21" s="59" t="s">
        <v>312</v>
      </c>
      <c r="D21" s="108">
        <v>0</v>
      </c>
    </row>
    <row r="22" spans="1:4" ht="19.5" customHeight="1">
      <c r="A22" s="59"/>
      <c r="B22" s="61"/>
      <c r="C22" s="59"/>
      <c r="D22" s="60"/>
    </row>
    <row r="23" spans="1:31" ht="19.5" customHeight="1">
      <c r="A23" s="59"/>
      <c r="B23" s="61"/>
      <c r="C23" s="59"/>
      <c r="D23" s="60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53" t="s">
        <v>435</v>
      </c>
      <c r="B24" s="61">
        <f>SUM(B17:B19)</f>
        <v>73065.41</v>
      </c>
      <c r="C24" s="53" t="s">
        <v>297</v>
      </c>
      <c r="D24" s="60">
        <f>SUM(D17,D18,D20)</f>
        <v>73065.41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zoomScalePageLayoutView="0" workbookViewId="0" topLeftCell="A1">
      <selection activeCell="A1" sqref="A1:IV1638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7"/>
      <c r="B1" s="28"/>
      <c r="C1" s="28"/>
      <c r="D1" s="28"/>
      <c r="E1" s="28"/>
      <c r="F1" s="28"/>
      <c r="G1" s="28"/>
      <c r="H1" s="29" t="s">
        <v>565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68" t="s">
        <v>566</v>
      </c>
      <c r="B2" s="168"/>
      <c r="C2" s="168"/>
      <c r="D2" s="168"/>
      <c r="E2" s="168"/>
      <c r="F2" s="168"/>
      <c r="G2" s="168"/>
      <c r="H2" s="16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70" t="s">
        <v>567</v>
      </c>
      <c r="B3" s="70"/>
      <c r="C3" s="70"/>
      <c r="D3" s="70"/>
      <c r="E3" s="70"/>
      <c r="F3" s="73"/>
      <c r="G3" s="73"/>
      <c r="H3" s="26" t="s">
        <v>304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89" t="s">
        <v>142</v>
      </c>
      <c r="B4" s="89"/>
      <c r="C4" s="89"/>
      <c r="D4" s="136"/>
      <c r="E4" s="105"/>
      <c r="F4" s="158" t="s">
        <v>568</v>
      </c>
      <c r="G4" s="158"/>
      <c r="H4" s="15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94" t="s">
        <v>560</v>
      </c>
      <c r="B5" s="90"/>
      <c r="C5" s="103"/>
      <c r="D5" s="169" t="s">
        <v>252</v>
      </c>
      <c r="E5" s="149" t="s">
        <v>229</v>
      </c>
      <c r="F5" s="148" t="s">
        <v>135</v>
      </c>
      <c r="G5" s="148" t="s">
        <v>46</v>
      </c>
      <c r="H5" s="158" t="s">
        <v>339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137" t="s">
        <v>239</v>
      </c>
      <c r="B6" s="138" t="s">
        <v>396</v>
      </c>
      <c r="C6" s="104" t="s">
        <v>387</v>
      </c>
      <c r="D6" s="170"/>
      <c r="E6" s="155"/>
      <c r="F6" s="157"/>
      <c r="G6" s="157"/>
      <c r="H6" s="166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81"/>
      <c r="B7" s="81"/>
      <c r="C7" s="81"/>
      <c r="D7" s="81"/>
      <c r="E7" s="81"/>
      <c r="F7" s="114"/>
      <c r="G7" s="125"/>
      <c r="H7" s="114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139"/>
      <c r="B8" s="139"/>
      <c r="C8" s="139"/>
      <c r="D8" s="140"/>
      <c r="E8" s="141"/>
      <c r="F8" s="141"/>
      <c r="G8" s="14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142"/>
      <c r="B9" s="142"/>
      <c r="C9" s="142"/>
      <c r="D9" s="143"/>
      <c r="E9" s="143"/>
      <c r="F9" s="143"/>
      <c r="G9" s="143"/>
      <c r="H9" s="143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</row>
    <row r="10" spans="1:245" ht="19.5" customHeight="1">
      <c r="A10" s="142"/>
      <c r="B10" s="142"/>
      <c r="C10" s="142"/>
      <c r="D10" s="142"/>
      <c r="E10" s="142"/>
      <c r="F10" s="142"/>
      <c r="G10" s="142"/>
      <c r="H10" s="143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</row>
    <row r="11" spans="1:245" ht="19.5" customHeight="1">
      <c r="A11" s="142"/>
      <c r="B11" s="142"/>
      <c r="C11" s="142"/>
      <c r="D11" s="143"/>
      <c r="E11" s="143"/>
      <c r="F11" s="143"/>
      <c r="G11" s="143"/>
      <c r="H11" s="143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</row>
    <row r="12" spans="1:245" ht="19.5" customHeight="1">
      <c r="A12" s="142"/>
      <c r="B12" s="142"/>
      <c r="C12" s="142"/>
      <c r="D12" s="143"/>
      <c r="E12" s="143"/>
      <c r="F12" s="143"/>
      <c r="G12" s="143"/>
      <c r="H12" s="143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</row>
    <row r="13" spans="1:245" ht="19.5" customHeight="1">
      <c r="A13" s="142"/>
      <c r="B13" s="142"/>
      <c r="C13" s="142"/>
      <c r="D13" s="142"/>
      <c r="E13" s="142"/>
      <c r="F13" s="142"/>
      <c r="G13" s="142"/>
      <c r="H13" s="143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</row>
    <row r="14" spans="1:245" ht="19.5" customHeight="1">
      <c r="A14" s="142"/>
      <c r="B14" s="142"/>
      <c r="C14" s="142"/>
      <c r="D14" s="143"/>
      <c r="E14" s="143"/>
      <c r="F14" s="143"/>
      <c r="G14" s="143"/>
      <c r="H14" s="143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</row>
    <row r="15" spans="1:245" ht="19.5" customHeight="1">
      <c r="A15" s="41"/>
      <c r="B15" s="142"/>
      <c r="C15" s="142"/>
      <c r="D15" s="143"/>
      <c r="E15" s="143"/>
      <c r="F15" s="143"/>
      <c r="G15" s="143"/>
      <c r="H15" s="143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</row>
    <row r="16" spans="1:245" ht="19.5" customHeight="1">
      <c r="A16" s="41"/>
      <c r="B16" s="41"/>
      <c r="C16" s="142"/>
      <c r="D16" s="142"/>
      <c r="E16" s="41"/>
      <c r="F16" s="41"/>
      <c r="G16" s="41"/>
      <c r="H16" s="143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</row>
    <row r="17" spans="1:245" ht="19.5" customHeight="1">
      <c r="A17" s="41"/>
      <c r="B17" s="41"/>
      <c r="C17" s="142"/>
      <c r="D17" s="143"/>
      <c r="E17" s="143"/>
      <c r="F17" s="143"/>
      <c r="G17" s="143"/>
      <c r="H17" s="143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</row>
    <row r="18" spans="1:245" ht="19.5" customHeight="1">
      <c r="A18" s="142"/>
      <c r="B18" s="41"/>
      <c r="C18" s="142"/>
      <c r="D18" s="143"/>
      <c r="E18" s="143"/>
      <c r="F18" s="143"/>
      <c r="G18" s="143"/>
      <c r="H18" s="143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</row>
    <row r="19" spans="1:245" ht="19.5" customHeight="1">
      <c r="A19" s="142"/>
      <c r="B19" s="41"/>
      <c r="C19" s="41"/>
      <c r="D19" s="41"/>
      <c r="E19" s="41"/>
      <c r="F19" s="41"/>
      <c r="G19" s="41"/>
      <c r="H19" s="143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</row>
    <row r="20" spans="1:245" ht="19.5" customHeight="1">
      <c r="A20" s="41"/>
      <c r="B20" s="41"/>
      <c r="C20" s="41"/>
      <c r="D20" s="143"/>
      <c r="E20" s="143"/>
      <c r="F20" s="143"/>
      <c r="G20" s="143"/>
      <c r="H20" s="143"/>
      <c r="I20" s="41"/>
      <c r="J20" s="142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</row>
    <row r="21" spans="1:245" ht="19.5" customHeight="1">
      <c r="A21" s="41"/>
      <c r="B21" s="41"/>
      <c r="C21" s="41"/>
      <c r="D21" s="143"/>
      <c r="E21" s="143"/>
      <c r="F21" s="143"/>
      <c r="G21" s="143"/>
      <c r="H21" s="143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</row>
    <row r="22" spans="1:245" ht="19.5" customHeight="1">
      <c r="A22" s="41"/>
      <c r="B22" s="41"/>
      <c r="C22" s="41"/>
      <c r="D22" s="41"/>
      <c r="E22" s="41"/>
      <c r="F22" s="41"/>
      <c r="G22" s="41"/>
      <c r="H22" s="143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</row>
    <row r="23" spans="1:245" ht="19.5" customHeight="1">
      <c r="A23" s="41"/>
      <c r="B23" s="41"/>
      <c r="C23" s="41"/>
      <c r="D23" s="143"/>
      <c r="E23" s="143"/>
      <c r="F23" s="143"/>
      <c r="G23" s="143"/>
      <c r="H23" s="143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</row>
    <row r="24" spans="1:245" ht="19.5" customHeight="1">
      <c r="A24" s="41"/>
      <c r="B24" s="41"/>
      <c r="C24" s="41"/>
      <c r="D24" s="143"/>
      <c r="E24" s="143"/>
      <c r="F24" s="143"/>
      <c r="G24" s="143"/>
      <c r="H24" s="14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</row>
    <row r="25" spans="1:245" ht="19.5" customHeight="1">
      <c r="A25" s="41"/>
      <c r="B25" s="41"/>
      <c r="C25" s="41"/>
      <c r="D25" s="41"/>
      <c r="E25" s="41"/>
      <c r="F25" s="41"/>
      <c r="G25" s="41"/>
      <c r="H25" s="143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</row>
    <row r="26" spans="1:245" ht="19.5" customHeight="1">
      <c r="A26" s="41"/>
      <c r="B26" s="41"/>
      <c r="C26" s="142"/>
      <c r="D26" s="143"/>
      <c r="E26" s="143"/>
      <c r="F26" s="143"/>
      <c r="G26" s="143"/>
      <c r="H26" s="143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</row>
    <row r="27" spans="1:245" ht="19.5" customHeight="1">
      <c r="A27" s="41"/>
      <c r="B27" s="41"/>
      <c r="C27" s="41"/>
      <c r="D27" s="143"/>
      <c r="E27" s="143"/>
      <c r="F27" s="143"/>
      <c r="G27" s="143"/>
      <c r="H27" s="143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</row>
    <row r="28" spans="1:245" ht="19.5" customHeight="1">
      <c r="A28" s="41"/>
      <c r="B28" s="41"/>
      <c r="C28" s="41"/>
      <c r="D28" s="41"/>
      <c r="E28" s="41"/>
      <c r="F28" s="41"/>
      <c r="G28" s="41"/>
      <c r="H28" s="143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</row>
    <row r="29" spans="1:245" ht="19.5" customHeight="1">
      <c r="A29" s="41"/>
      <c r="B29" s="41"/>
      <c r="C29" s="41"/>
      <c r="D29" s="143"/>
      <c r="E29" s="143"/>
      <c r="F29" s="143"/>
      <c r="G29" s="143"/>
      <c r="H29" s="143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</row>
    <row r="30" spans="1:245" ht="19.5" customHeight="1">
      <c r="A30" s="41"/>
      <c r="B30" s="41"/>
      <c r="C30" s="41"/>
      <c r="D30" s="143"/>
      <c r="E30" s="143"/>
      <c r="F30" s="143"/>
      <c r="G30" s="143"/>
      <c r="H30" s="143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</row>
    <row r="31" spans="1:245" ht="19.5" customHeight="1">
      <c r="A31" s="41"/>
      <c r="B31" s="41"/>
      <c r="C31" s="41"/>
      <c r="D31" s="41"/>
      <c r="E31" s="41"/>
      <c r="F31" s="41"/>
      <c r="G31" s="41"/>
      <c r="H31" s="143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</row>
    <row r="32" spans="1:245" ht="19.5" customHeight="1">
      <c r="A32" s="41"/>
      <c r="B32" s="41"/>
      <c r="C32" s="41"/>
      <c r="D32" s="41"/>
      <c r="E32" s="144"/>
      <c r="F32" s="144"/>
      <c r="G32" s="144"/>
      <c r="H32" s="143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</row>
    <row r="33" spans="1:245" ht="19.5" customHeight="1">
      <c r="A33" s="41"/>
      <c r="B33" s="41"/>
      <c r="C33" s="41"/>
      <c r="D33" s="41"/>
      <c r="E33" s="144"/>
      <c r="F33" s="144"/>
      <c r="G33" s="144"/>
      <c r="H33" s="143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</row>
    <row r="34" spans="1:245" ht="19.5" customHeight="1">
      <c r="A34" s="41"/>
      <c r="B34" s="41"/>
      <c r="C34" s="41"/>
      <c r="D34" s="41"/>
      <c r="E34" s="41"/>
      <c r="F34" s="41"/>
      <c r="G34" s="41"/>
      <c r="H34" s="143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</row>
    <row r="35" spans="1:245" ht="19.5" customHeight="1">
      <c r="A35" s="41"/>
      <c r="B35" s="41"/>
      <c r="C35" s="41"/>
      <c r="D35" s="41"/>
      <c r="E35" s="145"/>
      <c r="F35" s="145"/>
      <c r="G35" s="145"/>
      <c r="H35" s="143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</row>
    <row r="36" spans="1:245" ht="19.5" customHeight="1">
      <c r="A36" s="3"/>
      <c r="B36" s="3"/>
      <c r="C36" s="3"/>
      <c r="D36" s="3"/>
      <c r="E36" s="146"/>
      <c r="F36" s="146"/>
      <c r="G36" s="146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147"/>
      <c r="B37" s="147"/>
      <c r="C37" s="147"/>
      <c r="D37" s="147"/>
      <c r="E37" s="147"/>
      <c r="F37" s="147"/>
      <c r="G37" s="147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3"/>
      <c r="B38" s="3"/>
      <c r="C38" s="3"/>
      <c r="D38" s="3"/>
      <c r="E38" s="3"/>
      <c r="F38" s="3"/>
      <c r="G38" s="3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3"/>
      <c r="G39" s="3"/>
      <c r="H39" s="16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3"/>
      <c r="G40" s="3"/>
      <c r="H40" s="16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3"/>
      <c r="G41" s="3"/>
      <c r="H41" s="16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3"/>
      <c r="G42" s="3"/>
      <c r="H42" s="16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3"/>
      <c r="G43" s="3"/>
      <c r="H43" s="16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3"/>
      <c r="G44" s="3"/>
      <c r="H44" s="16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3"/>
      <c r="G45" s="3"/>
      <c r="H45" s="16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3"/>
      <c r="G46" s="3"/>
      <c r="H46" s="16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3"/>
      <c r="G47" s="3"/>
      <c r="H47" s="16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3"/>
      <c r="G48" s="3"/>
      <c r="H48" s="16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61"/>
  <sheetViews>
    <sheetView showGridLines="0" showZeros="0" tabSelected="1" zoomScalePageLayoutView="0" workbookViewId="0" topLeftCell="A1">
      <selection activeCell="H14" sqref="H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9" width="10.66015625" style="0" customWidth="1"/>
    <col min="10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</cols>
  <sheetData>
    <row r="1" spans="1:235" ht="19.5" customHeight="1">
      <c r="A1" s="37"/>
      <c r="B1" s="28"/>
      <c r="C1" s="28"/>
      <c r="D1" s="28"/>
      <c r="E1" s="28"/>
      <c r="F1" s="28"/>
      <c r="G1" s="28"/>
      <c r="H1" s="28"/>
      <c r="I1" s="2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29" t="s">
        <v>570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9.5" customHeight="1">
      <c r="A2" s="68" t="s">
        <v>569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9.5" customHeight="1">
      <c r="A3" s="70" t="s">
        <v>206</v>
      </c>
      <c r="B3" s="70"/>
      <c r="C3" s="70"/>
      <c r="D3" s="70"/>
      <c r="E3" s="30"/>
      <c r="F3" s="30"/>
      <c r="G3" s="30"/>
      <c r="H3" s="30"/>
      <c r="I3" s="30"/>
      <c r="J3" s="83"/>
      <c r="K3" s="83"/>
      <c r="L3" s="83"/>
      <c r="M3" s="83"/>
      <c r="N3" s="83"/>
      <c r="O3" s="83"/>
      <c r="P3" s="83"/>
      <c r="Q3" s="83"/>
      <c r="R3" s="84"/>
      <c r="S3" s="84"/>
      <c r="T3" s="84"/>
      <c r="W3" s="26" t="s">
        <v>304</v>
      </c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</row>
    <row r="4" spans="1:235" ht="19.5" customHeight="1">
      <c r="A4" s="94" t="s">
        <v>142</v>
      </c>
      <c r="B4" s="94"/>
      <c r="C4" s="94"/>
      <c r="D4" s="96"/>
      <c r="E4" s="163" t="s">
        <v>454</v>
      </c>
      <c r="F4" s="102" t="s">
        <v>51</v>
      </c>
      <c r="G4" s="97"/>
      <c r="H4" s="97"/>
      <c r="I4" s="97"/>
      <c r="J4" s="100" t="s">
        <v>83</v>
      </c>
      <c r="K4" s="97"/>
      <c r="L4" s="97"/>
      <c r="M4" s="97"/>
      <c r="N4" s="100" t="s">
        <v>298</v>
      </c>
      <c r="O4" s="97"/>
      <c r="P4" s="97"/>
      <c r="Q4" s="97"/>
      <c r="R4" s="97"/>
      <c r="S4" s="97"/>
      <c r="T4" s="97"/>
      <c r="U4" s="97"/>
      <c r="V4" s="97"/>
      <c r="W4" s="97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</row>
    <row r="5" spans="1:235" ht="19.5" customHeight="1">
      <c r="A5" s="46" t="s">
        <v>560</v>
      </c>
      <c r="B5" s="46"/>
      <c r="C5" s="47"/>
      <c r="D5" s="149" t="s">
        <v>179</v>
      </c>
      <c r="E5" s="163"/>
      <c r="F5" s="162" t="s">
        <v>135</v>
      </c>
      <c r="G5" s="99" t="s">
        <v>68</v>
      </c>
      <c r="H5" s="72"/>
      <c r="I5" s="72"/>
      <c r="J5" s="162" t="s">
        <v>135</v>
      </c>
      <c r="K5" s="99" t="s">
        <v>68</v>
      </c>
      <c r="L5" s="72"/>
      <c r="M5" s="72"/>
      <c r="N5" s="162" t="s">
        <v>135</v>
      </c>
      <c r="O5" s="99" t="s">
        <v>68</v>
      </c>
      <c r="P5" s="72"/>
      <c r="Q5" s="72"/>
      <c r="R5" s="99" t="s">
        <v>375</v>
      </c>
      <c r="S5" s="72"/>
      <c r="T5" s="72"/>
      <c r="U5" s="99" t="s">
        <v>36</v>
      </c>
      <c r="V5" s="72"/>
      <c r="W5" s="72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</row>
    <row r="6" spans="1:235" ht="29.25" customHeight="1">
      <c r="A6" s="42" t="s">
        <v>239</v>
      </c>
      <c r="B6" s="42" t="s">
        <v>396</v>
      </c>
      <c r="C6" s="79" t="s">
        <v>387</v>
      </c>
      <c r="D6" s="149"/>
      <c r="E6" s="163"/>
      <c r="F6" s="162"/>
      <c r="G6" s="80" t="s">
        <v>318</v>
      </c>
      <c r="H6" s="78" t="s">
        <v>46</v>
      </c>
      <c r="I6" s="78" t="s">
        <v>339</v>
      </c>
      <c r="J6" s="162"/>
      <c r="K6" s="80" t="s">
        <v>318</v>
      </c>
      <c r="L6" s="42" t="s">
        <v>46</v>
      </c>
      <c r="M6" s="42" t="s">
        <v>339</v>
      </c>
      <c r="N6" s="162"/>
      <c r="O6" s="80" t="s">
        <v>318</v>
      </c>
      <c r="P6" s="42" t="s">
        <v>46</v>
      </c>
      <c r="Q6" s="78" t="s">
        <v>339</v>
      </c>
      <c r="R6" s="80" t="s">
        <v>318</v>
      </c>
      <c r="S6" s="42" t="s">
        <v>46</v>
      </c>
      <c r="T6" s="78" t="s">
        <v>339</v>
      </c>
      <c r="U6" s="80" t="s">
        <v>318</v>
      </c>
      <c r="V6" s="78" t="s">
        <v>46</v>
      </c>
      <c r="W6" s="78" t="s">
        <v>339</v>
      </c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</row>
    <row r="7" spans="1:235" ht="19.5" customHeight="1">
      <c r="A7" s="81"/>
      <c r="B7" s="81"/>
      <c r="C7" s="81"/>
      <c r="D7" s="126" t="s">
        <v>135</v>
      </c>
      <c r="E7" s="113">
        <v>46195.83</v>
      </c>
      <c r="F7" s="127">
        <v>41907.11</v>
      </c>
      <c r="G7" s="128">
        <v>41907.11</v>
      </c>
      <c r="H7" s="129">
        <v>24411.67</v>
      </c>
      <c r="I7" s="130">
        <v>17495.44</v>
      </c>
      <c r="J7" s="119">
        <v>530</v>
      </c>
      <c r="K7" s="124">
        <v>530</v>
      </c>
      <c r="L7" s="125">
        <v>0</v>
      </c>
      <c r="M7" s="117">
        <v>530</v>
      </c>
      <c r="N7" s="119">
        <v>3758.72</v>
      </c>
      <c r="O7" s="124">
        <v>3450.96</v>
      </c>
      <c r="P7" s="125">
        <v>162.98</v>
      </c>
      <c r="Q7" s="117">
        <v>3287.98</v>
      </c>
      <c r="R7" s="117">
        <v>307.76</v>
      </c>
      <c r="S7" s="117">
        <v>0</v>
      </c>
      <c r="T7" s="114">
        <v>307.76</v>
      </c>
      <c r="U7" s="124">
        <v>0</v>
      </c>
      <c r="V7" s="125">
        <v>0</v>
      </c>
      <c r="W7" s="114">
        <v>0</v>
      </c>
      <c r="X7" s="85"/>
      <c r="Y7" s="86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</row>
    <row r="8" spans="1:235" ht="19.5" customHeight="1">
      <c r="A8" s="81"/>
      <c r="B8" s="81"/>
      <c r="C8" s="81"/>
      <c r="D8" s="126" t="s">
        <v>421</v>
      </c>
      <c r="E8" s="113">
        <v>3822.17</v>
      </c>
      <c r="F8" s="119">
        <v>3215.64</v>
      </c>
      <c r="G8" s="124">
        <v>3215.64</v>
      </c>
      <c r="H8" s="125">
        <v>2866.51</v>
      </c>
      <c r="I8" s="117">
        <v>349.13</v>
      </c>
      <c r="J8" s="119">
        <v>0</v>
      </c>
      <c r="K8" s="124">
        <v>0</v>
      </c>
      <c r="L8" s="125">
        <v>0</v>
      </c>
      <c r="M8" s="117">
        <v>0</v>
      </c>
      <c r="N8" s="119">
        <v>606.53</v>
      </c>
      <c r="O8" s="124">
        <v>454.83</v>
      </c>
      <c r="P8" s="125">
        <v>157.87</v>
      </c>
      <c r="Q8" s="117">
        <v>296.96</v>
      </c>
      <c r="R8" s="117">
        <v>151.7</v>
      </c>
      <c r="S8" s="117">
        <v>0</v>
      </c>
      <c r="T8" s="114">
        <v>151.7</v>
      </c>
      <c r="U8" s="124">
        <v>0</v>
      </c>
      <c r="V8" s="125">
        <v>0</v>
      </c>
      <c r="W8" s="114">
        <v>0</v>
      </c>
      <c r="X8" s="84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</row>
    <row r="9" spans="1:235" ht="19.5" customHeight="1">
      <c r="A9" s="81"/>
      <c r="B9" s="81"/>
      <c r="C9" s="81"/>
      <c r="D9" s="126" t="s">
        <v>472</v>
      </c>
      <c r="E9" s="113">
        <v>3822.17</v>
      </c>
      <c r="F9" s="119">
        <v>3215.64</v>
      </c>
      <c r="G9" s="124">
        <v>3215.64</v>
      </c>
      <c r="H9" s="125">
        <v>2866.51</v>
      </c>
      <c r="I9" s="117">
        <v>349.13</v>
      </c>
      <c r="J9" s="119">
        <v>0</v>
      </c>
      <c r="K9" s="124">
        <v>0</v>
      </c>
      <c r="L9" s="125">
        <v>0</v>
      </c>
      <c r="M9" s="117">
        <v>0</v>
      </c>
      <c r="N9" s="119">
        <v>606.53</v>
      </c>
      <c r="O9" s="124">
        <v>454.83</v>
      </c>
      <c r="P9" s="125">
        <v>157.87</v>
      </c>
      <c r="Q9" s="117">
        <v>296.96</v>
      </c>
      <c r="R9" s="117">
        <v>151.7</v>
      </c>
      <c r="S9" s="117">
        <v>0</v>
      </c>
      <c r="T9" s="114">
        <v>151.7</v>
      </c>
      <c r="U9" s="124">
        <v>0</v>
      </c>
      <c r="V9" s="125">
        <v>0</v>
      </c>
      <c r="W9" s="114">
        <v>0</v>
      </c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</row>
    <row r="10" spans="1:235" ht="19.5" customHeight="1">
      <c r="A10" s="81" t="s">
        <v>551</v>
      </c>
      <c r="B10" s="81" t="s">
        <v>162</v>
      </c>
      <c r="C10" s="81" t="s">
        <v>310</v>
      </c>
      <c r="D10" s="126" t="s">
        <v>399</v>
      </c>
      <c r="E10" s="113">
        <v>3822.17</v>
      </c>
      <c r="F10" s="119">
        <v>3215.64</v>
      </c>
      <c r="G10" s="124">
        <v>3215.64</v>
      </c>
      <c r="H10" s="125">
        <v>2866.51</v>
      </c>
      <c r="I10" s="117">
        <v>349.13</v>
      </c>
      <c r="J10" s="119">
        <v>0</v>
      </c>
      <c r="K10" s="124">
        <v>0</v>
      </c>
      <c r="L10" s="125">
        <v>0</v>
      </c>
      <c r="M10" s="117">
        <v>0</v>
      </c>
      <c r="N10" s="119">
        <v>606.53</v>
      </c>
      <c r="O10" s="124">
        <v>454.83</v>
      </c>
      <c r="P10" s="125">
        <v>157.87</v>
      </c>
      <c r="Q10" s="117">
        <v>296.96</v>
      </c>
      <c r="R10" s="117">
        <v>151.7</v>
      </c>
      <c r="S10" s="117">
        <v>0</v>
      </c>
      <c r="T10" s="114">
        <v>151.7</v>
      </c>
      <c r="U10" s="124">
        <v>0</v>
      </c>
      <c r="V10" s="125">
        <v>0</v>
      </c>
      <c r="W10" s="114">
        <v>0</v>
      </c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</row>
    <row r="11" spans="1:235" ht="19.5" customHeight="1">
      <c r="A11" s="81"/>
      <c r="B11" s="81"/>
      <c r="C11" s="81"/>
      <c r="D11" s="126" t="s">
        <v>185</v>
      </c>
      <c r="E11" s="113">
        <v>6219</v>
      </c>
      <c r="F11" s="119">
        <v>4408.79</v>
      </c>
      <c r="G11" s="124">
        <v>4408.79</v>
      </c>
      <c r="H11" s="125">
        <v>2790.25</v>
      </c>
      <c r="I11" s="117">
        <v>1618.54</v>
      </c>
      <c r="J11" s="119">
        <v>530</v>
      </c>
      <c r="K11" s="124">
        <v>530</v>
      </c>
      <c r="L11" s="125">
        <v>0</v>
      </c>
      <c r="M11" s="117">
        <v>530</v>
      </c>
      <c r="N11" s="119">
        <v>1280.21</v>
      </c>
      <c r="O11" s="124">
        <v>1203.6</v>
      </c>
      <c r="P11" s="125">
        <v>0</v>
      </c>
      <c r="Q11" s="117">
        <v>1203.6</v>
      </c>
      <c r="R11" s="117">
        <v>76.61</v>
      </c>
      <c r="S11" s="117">
        <v>0</v>
      </c>
      <c r="T11" s="114">
        <v>76.61</v>
      </c>
      <c r="U11" s="124">
        <v>0</v>
      </c>
      <c r="V11" s="125">
        <v>0</v>
      </c>
      <c r="W11" s="114">
        <v>0</v>
      </c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</row>
    <row r="12" spans="1:235" ht="19.5" customHeight="1">
      <c r="A12" s="81"/>
      <c r="B12" s="81"/>
      <c r="C12" s="81"/>
      <c r="D12" s="126" t="s">
        <v>499</v>
      </c>
      <c r="E12" s="113">
        <v>40</v>
      </c>
      <c r="F12" s="119">
        <v>40</v>
      </c>
      <c r="G12" s="124">
        <v>40</v>
      </c>
      <c r="H12" s="125">
        <v>0</v>
      </c>
      <c r="I12" s="117">
        <v>40</v>
      </c>
      <c r="J12" s="119">
        <v>0</v>
      </c>
      <c r="K12" s="124">
        <v>0</v>
      </c>
      <c r="L12" s="125">
        <v>0</v>
      </c>
      <c r="M12" s="117">
        <v>0</v>
      </c>
      <c r="N12" s="119">
        <v>0</v>
      </c>
      <c r="O12" s="124">
        <v>0</v>
      </c>
      <c r="P12" s="125">
        <v>0</v>
      </c>
      <c r="Q12" s="117">
        <v>0</v>
      </c>
      <c r="R12" s="117">
        <v>0</v>
      </c>
      <c r="S12" s="117">
        <v>0</v>
      </c>
      <c r="T12" s="114">
        <v>0</v>
      </c>
      <c r="U12" s="124">
        <v>0</v>
      </c>
      <c r="V12" s="125">
        <v>0</v>
      </c>
      <c r="W12" s="114">
        <v>0</v>
      </c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</row>
    <row r="13" spans="1:235" ht="19.5" customHeight="1">
      <c r="A13" s="81" t="s">
        <v>418</v>
      </c>
      <c r="B13" s="81" t="s">
        <v>310</v>
      </c>
      <c r="C13" s="81" t="s">
        <v>2</v>
      </c>
      <c r="D13" s="126" t="s">
        <v>22</v>
      </c>
      <c r="E13" s="113">
        <v>40</v>
      </c>
      <c r="F13" s="119">
        <v>40</v>
      </c>
      <c r="G13" s="124">
        <v>40</v>
      </c>
      <c r="H13" s="125">
        <v>0</v>
      </c>
      <c r="I13" s="117">
        <v>40</v>
      </c>
      <c r="J13" s="119">
        <v>0</v>
      </c>
      <c r="K13" s="124">
        <v>0</v>
      </c>
      <c r="L13" s="125">
        <v>0</v>
      </c>
      <c r="M13" s="117">
        <v>0</v>
      </c>
      <c r="N13" s="119">
        <v>0</v>
      </c>
      <c r="O13" s="124">
        <v>0</v>
      </c>
      <c r="P13" s="125">
        <v>0</v>
      </c>
      <c r="Q13" s="117">
        <v>0</v>
      </c>
      <c r="R13" s="117">
        <v>0</v>
      </c>
      <c r="S13" s="117">
        <v>0</v>
      </c>
      <c r="T13" s="114">
        <v>0</v>
      </c>
      <c r="U13" s="124">
        <v>0</v>
      </c>
      <c r="V13" s="125">
        <v>0</v>
      </c>
      <c r="W13" s="114">
        <v>0</v>
      </c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</row>
    <row r="14" spans="1:235" ht="19.5" customHeight="1">
      <c r="A14" s="81"/>
      <c r="B14" s="81"/>
      <c r="C14" s="81"/>
      <c r="D14" s="126" t="s">
        <v>536</v>
      </c>
      <c r="E14" s="113">
        <v>4567.3</v>
      </c>
      <c r="F14" s="119">
        <v>3572.91</v>
      </c>
      <c r="G14" s="124">
        <v>3572.91</v>
      </c>
      <c r="H14" s="125">
        <v>2026.37</v>
      </c>
      <c r="I14" s="117">
        <v>1546.54</v>
      </c>
      <c r="J14" s="119">
        <v>530</v>
      </c>
      <c r="K14" s="124">
        <v>530</v>
      </c>
      <c r="L14" s="125">
        <v>0</v>
      </c>
      <c r="M14" s="117">
        <v>530</v>
      </c>
      <c r="N14" s="119">
        <v>464.39</v>
      </c>
      <c r="O14" s="124">
        <v>387.78</v>
      </c>
      <c r="P14" s="125">
        <v>0</v>
      </c>
      <c r="Q14" s="117">
        <v>387.78</v>
      </c>
      <c r="R14" s="117">
        <v>76.61</v>
      </c>
      <c r="S14" s="117">
        <v>0</v>
      </c>
      <c r="T14" s="114">
        <v>76.61</v>
      </c>
      <c r="U14" s="124">
        <v>0</v>
      </c>
      <c r="V14" s="125">
        <v>0</v>
      </c>
      <c r="W14" s="114">
        <v>0</v>
      </c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</row>
    <row r="15" spans="1:235" ht="19.5" customHeight="1">
      <c r="A15" s="81" t="s">
        <v>418</v>
      </c>
      <c r="B15" s="81" t="s">
        <v>162</v>
      </c>
      <c r="C15" s="81" t="s">
        <v>440</v>
      </c>
      <c r="D15" s="126" t="s">
        <v>10</v>
      </c>
      <c r="E15" s="113">
        <v>2148.04</v>
      </c>
      <c r="F15" s="119">
        <v>2148.04</v>
      </c>
      <c r="G15" s="124">
        <v>2148.04</v>
      </c>
      <c r="H15" s="125">
        <v>2026.37</v>
      </c>
      <c r="I15" s="117">
        <v>121.67</v>
      </c>
      <c r="J15" s="119">
        <v>0</v>
      </c>
      <c r="K15" s="124">
        <v>0</v>
      </c>
      <c r="L15" s="125">
        <v>0</v>
      </c>
      <c r="M15" s="117">
        <v>0</v>
      </c>
      <c r="N15" s="119">
        <v>0</v>
      </c>
      <c r="O15" s="124">
        <v>0</v>
      </c>
      <c r="P15" s="125">
        <v>0</v>
      </c>
      <c r="Q15" s="117">
        <v>0</v>
      </c>
      <c r="R15" s="117">
        <v>0</v>
      </c>
      <c r="S15" s="117">
        <v>0</v>
      </c>
      <c r="T15" s="114">
        <v>0</v>
      </c>
      <c r="U15" s="124">
        <v>0</v>
      </c>
      <c r="V15" s="125">
        <v>0</v>
      </c>
      <c r="W15" s="114">
        <v>0</v>
      </c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</row>
    <row r="16" spans="1:235" ht="19.5" customHeight="1">
      <c r="A16" s="81" t="s">
        <v>418</v>
      </c>
      <c r="B16" s="81" t="s">
        <v>162</v>
      </c>
      <c r="C16" s="81" t="s">
        <v>310</v>
      </c>
      <c r="D16" s="126" t="s">
        <v>496</v>
      </c>
      <c r="E16" s="113">
        <v>2342.65</v>
      </c>
      <c r="F16" s="119">
        <v>1424.87</v>
      </c>
      <c r="G16" s="124">
        <v>1424.87</v>
      </c>
      <c r="H16" s="125">
        <v>0</v>
      </c>
      <c r="I16" s="117">
        <v>1424.87</v>
      </c>
      <c r="J16" s="119">
        <v>530</v>
      </c>
      <c r="K16" s="124">
        <v>530</v>
      </c>
      <c r="L16" s="125">
        <v>0</v>
      </c>
      <c r="M16" s="117">
        <v>530</v>
      </c>
      <c r="N16" s="119">
        <v>387.78</v>
      </c>
      <c r="O16" s="124">
        <v>387.78</v>
      </c>
      <c r="P16" s="125">
        <v>0</v>
      </c>
      <c r="Q16" s="117">
        <v>387.78</v>
      </c>
      <c r="R16" s="117">
        <v>0</v>
      </c>
      <c r="S16" s="117">
        <v>0</v>
      </c>
      <c r="T16" s="114">
        <v>0</v>
      </c>
      <c r="U16" s="124">
        <v>0</v>
      </c>
      <c r="V16" s="125">
        <v>0</v>
      </c>
      <c r="W16" s="114">
        <v>0</v>
      </c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</row>
    <row r="17" spans="1:235" ht="19.5" customHeight="1">
      <c r="A17" s="81" t="s">
        <v>418</v>
      </c>
      <c r="B17" s="81" t="s">
        <v>162</v>
      </c>
      <c r="C17" s="81" t="s">
        <v>33</v>
      </c>
      <c r="D17" s="126" t="s">
        <v>282</v>
      </c>
      <c r="E17" s="113">
        <v>76.61</v>
      </c>
      <c r="F17" s="119">
        <v>0</v>
      </c>
      <c r="G17" s="124">
        <v>0</v>
      </c>
      <c r="H17" s="125">
        <v>0</v>
      </c>
      <c r="I17" s="117">
        <v>0</v>
      </c>
      <c r="J17" s="119">
        <v>0</v>
      </c>
      <c r="K17" s="124">
        <v>0</v>
      </c>
      <c r="L17" s="125">
        <v>0</v>
      </c>
      <c r="M17" s="117">
        <v>0</v>
      </c>
      <c r="N17" s="119">
        <v>76.61</v>
      </c>
      <c r="O17" s="124">
        <v>0</v>
      </c>
      <c r="P17" s="125">
        <v>0</v>
      </c>
      <c r="Q17" s="117">
        <v>0</v>
      </c>
      <c r="R17" s="117">
        <v>76.61</v>
      </c>
      <c r="S17" s="117">
        <v>0</v>
      </c>
      <c r="T17" s="114">
        <v>76.61</v>
      </c>
      <c r="U17" s="124">
        <v>0</v>
      </c>
      <c r="V17" s="125">
        <v>0</v>
      </c>
      <c r="W17" s="114">
        <v>0</v>
      </c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</row>
    <row r="18" spans="1:235" ht="19.5" customHeight="1">
      <c r="A18" s="81"/>
      <c r="B18" s="81"/>
      <c r="C18" s="81"/>
      <c r="D18" s="126" t="s">
        <v>118</v>
      </c>
      <c r="E18" s="113">
        <v>796.48</v>
      </c>
      <c r="F18" s="119">
        <v>795.88</v>
      </c>
      <c r="G18" s="124">
        <v>795.88</v>
      </c>
      <c r="H18" s="125">
        <v>763.88</v>
      </c>
      <c r="I18" s="117">
        <v>32</v>
      </c>
      <c r="J18" s="119">
        <v>0</v>
      </c>
      <c r="K18" s="124">
        <v>0</v>
      </c>
      <c r="L18" s="125">
        <v>0</v>
      </c>
      <c r="M18" s="117">
        <v>0</v>
      </c>
      <c r="N18" s="119">
        <v>0.6</v>
      </c>
      <c r="O18" s="124">
        <v>0.6</v>
      </c>
      <c r="P18" s="125">
        <v>0</v>
      </c>
      <c r="Q18" s="117">
        <v>0.6</v>
      </c>
      <c r="R18" s="117">
        <v>0</v>
      </c>
      <c r="S18" s="117">
        <v>0</v>
      </c>
      <c r="T18" s="114">
        <v>0</v>
      </c>
      <c r="U18" s="124">
        <v>0</v>
      </c>
      <c r="V18" s="125">
        <v>0</v>
      </c>
      <c r="W18" s="114">
        <v>0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</row>
    <row r="19" spans="1:235" ht="19.5" customHeight="1">
      <c r="A19" s="81" t="s">
        <v>418</v>
      </c>
      <c r="B19" s="81" t="s">
        <v>2</v>
      </c>
      <c r="C19" s="81" t="s">
        <v>440</v>
      </c>
      <c r="D19" s="126" t="s">
        <v>10</v>
      </c>
      <c r="E19" s="113">
        <v>786.58</v>
      </c>
      <c r="F19" s="119">
        <v>786.58</v>
      </c>
      <c r="G19" s="124">
        <v>786.58</v>
      </c>
      <c r="H19" s="125">
        <v>763.88</v>
      </c>
      <c r="I19" s="117">
        <v>22.7</v>
      </c>
      <c r="J19" s="119">
        <v>0</v>
      </c>
      <c r="K19" s="124">
        <v>0</v>
      </c>
      <c r="L19" s="125">
        <v>0</v>
      </c>
      <c r="M19" s="117">
        <v>0</v>
      </c>
      <c r="N19" s="119">
        <v>0</v>
      </c>
      <c r="O19" s="124">
        <v>0</v>
      </c>
      <c r="P19" s="125">
        <v>0</v>
      </c>
      <c r="Q19" s="117">
        <v>0</v>
      </c>
      <c r="R19" s="117">
        <v>0</v>
      </c>
      <c r="S19" s="117">
        <v>0</v>
      </c>
      <c r="T19" s="114">
        <v>0</v>
      </c>
      <c r="U19" s="124">
        <v>0</v>
      </c>
      <c r="V19" s="125">
        <v>0</v>
      </c>
      <c r="W19" s="114">
        <v>0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</row>
    <row r="20" spans="1:235" ht="19.5" customHeight="1">
      <c r="A20" s="81" t="s">
        <v>418</v>
      </c>
      <c r="B20" s="81" t="s">
        <v>2</v>
      </c>
      <c r="C20" s="81" t="s">
        <v>310</v>
      </c>
      <c r="D20" s="126" t="s">
        <v>50</v>
      </c>
      <c r="E20" s="113">
        <v>0.6</v>
      </c>
      <c r="F20" s="119">
        <v>0</v>
      </c>
      <c r="G20" s="124">
        <v>0</v>
      </c>
      <c r="H20" s="125">
        <v>0</v>
      </c>
      <c r="I20" s="117">
        <v>0</v>
      </c>
      <c r="J20" s="119">
        <v>0</v>
      </c>
      <c r="K20" s="124">
        <v>0</v>
      </c>
      <c r="L20" s="125">
        <v>0</v>
      </c>
      <c r="M20" s="117">
        <v>0</v>
      </c>
      <c r="N20" s="119">
        <v>0.6</v>
      </c>
      <c r="O20" s="124">
        <v>0.6</v>
      </c>
      <c r="P20" s="125">
        <v>0</v>
      </c>
      <c r="Q20" s="117">
        <v>0.6</v>
      </c>
      <c r="R20" s="117">
        <v>0</v>
      </c>
      <c r="S20" s="117">
        <v>0</v>
      </c>
      <c r="T20" s="114">
        <v>0</v>
      </c>
      <c r="U20" s="124">
        <v>0</v>
      </c>
      <c r="V20" s="125">
        <v>0</v>
      </c>
      <c r="W20" s="114">
        <v>0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</row>
    <row r="21" spans="1:235" ht="19.5" customHeight="1">
      <c r="A21" s="81" t="s">
        <v>418</v>
      </c>
      <c r="B21" s="81" t="s">
        <v>2</v>
      </c>
      <c r="C21" s="81" t="s">
        <v>33</v>
      </c>
      <c r="D21" s="126" t="s">
        <v>138</v>
      </c>
      <c r="E21" s="113">
        <v>9.3</v>
      </c>
      <c r="F21" s="119">
        <v>9.3</v>
      </c>
      <c r="G21" s="124">
        <v>9.3</v>
      </c>
      <c r="H21" s="125">
        <v>0</v>
      </c>
      <c r="I21" s="117">
        <v>9.3</v>
      </c>
      <c r="J21" s="119">
        <v>0</v>
      </c>
      <c r="K21" s="124">
        <v>0</v>
      </c>
      <c r="L21" s="125">
        <v>0</v>
      </c>
      <c r="M21" s="117">
        <v>0</v>
      </c>
      <c r="N21" s="119">
        <v>0</v>
      </c>
      <c r="O21" s="124">
        <v>0</v>
      </c>
      <c r="P21" s="125">
        <v>0</v>
      </c>
      <c r="Q21" s="117">
        <v>0</v>
      </c>
      <c r="R21" s="117">
        <v>0</v>
      </c>
      <c r="S21" s="117">
        <v>0</v>
      </c>
      <c r="T21" s="114">
        <v>0</v>
      </c>
      <c r="U21" s="124">
        <v>0</v>
      </c>
      <c r="V21" s="125">
        <v>0</v>
      </c>
      <c r="W21" s="114">
        <v>0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</row>
    <row r="22" spans="1:235" ht="19.5" customHeight="1">
      <c r="A22" s="81"/>
      <c r="B22" s="81"/>
      <c r="C22" s="81"/>
      <c r="D22" s="126" t="s">
        <v>378</v>
      </c>
      <c r="E22" s="113">
        <v>815.22</v>
      </c>
      <c r="F22" s="119">
        <v>0</v>
      </c>
      <c r="G22" s="124">
        <v>0</v>
      </c>
      <c r="H22" s="125">
        <v>0</v>
      </c>
      <c r="I22" s="117">
        <v>0</v>
      </c>
      <c r="J22" s="119">
        <v>0</v>
      </c>
      <c r="K22" s="124">
        <v>0</v>
      </c>
      <c r="L22" s="125">
        <v>0</v>
      </c>
      <c r="M22" s="117">
        <v>0</v>
      </c>
      <c r="N22" s="119">
        <v>815.22</v>
      </c>
      <c r="O22" s="124">
        <v>815.22</v>
      </c>
      <c r="P22" s="125">
        <v>0</v>
      </c>
      <c r="Q22" s="117">
        <v>815.22</v>
      </c>
      <c r="R22" s="117">
        <v>0</v>
      </c>
      <c r="S22" s="117">
        <v>0</v>
      </c>
      <c r="T22" s="114">
        <v>0</v>
      </c>
      <c r="U22" s="124">
        <v>0</v>
      </c>
      <c r="V22" s="125">
        <v>0</v>
      </c>
      <c r="W22" s="114">
        <v>0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</row>
    <row r="23" spans="1:235" ht="19.5" customHeight="1">
      <c r="A23" s="81" t="s">
        <v>418</v>
      </c>
      <c r="B23" s="81" t="s">
        <v>33</v>
      </c>
      <c r="C23" s="81" t="s">
        <v>33</v>
      </c>
      <c r="D23" s="126" t="s">
        <v>47</v>
      </c>
      <c r="E23" s="113">
        <v>815.22</v>
      </c>
      <c r="F23" s="119">
        <v>0</v>
      </c>
      <c r="G23" s="124">
        <v>0</v>
      </c>
      <c r="H23" s="125">
        <v>0</v>
      </c>
      <c r="I23" s="117">
        <v>0</v>
      </c>
      <c r="J23" s="119">
        <v>0</v>
      </c>
      <c r="K23" s="124">
        <v>0</v>
      </c>
      <c r="L23" s="125">
        <v>0</v>
      </c>
      <c r="M23" s="117">
        <v>0</v>
      </c>
      <c r="N23" s="119">
        <v>815.22</v>
      </c>
      <c r="O23" s="124">
        <v>815.22</v>
      </c>
      <c r="P23" s="125">
        <v>0</v>
      </c>
      <c r="Q23" s="117">
        <v>815.22</v>
      </c>
      <c r="R23" s="117">
        <v>0</v>
      </c>
      <c r="S23" s="117">
        <v>0</v>
      </c>
      <c r="T23" s="114">
        <v>0</v>
      </c>
      <c r="U23" s="124">
        <v>0</v>
      </c>
      <c r="V23" s="125">
        <v>0</v>
      </c>
      <c r="W23" s="114">
        <v>0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</row>
    <row r="24" spans="1:235" ht="19.5" customHeight="1">
      <c r="A24" s="81"/>
      <c r="B24" s="81"/>
      <c r="C24" s="81"/>
      <c r="D24" s="126" t="s">
        <v>388</v>
      </c>
      <c r="E24" s="113">
        <v>899.77</v>
      </c>
      <c r="F24" s="119">
        <v>899.77</v>
      </c>
      <c r="G24" s="124">
        <v>899.77</v>
      </c>
      <c r="H24" s="125">
        <v>899.77</v>
      </c>
      <c r="I24" s="117">
        <v>0</v>
      </c>
      <c r="J24" s="119">
        <v>0</v>
      </c>
      <c r="K24" s="124">
        <v>0</v>
      </c>
      <c r="L24" s="125">
        <v>0</v>
      </c>
      <c r="M24" s="117">
        <v>0</v>
      </c>
      <c r="N24" s="119">
        <v>0</v>
      </c>
      <c r="O24" s="124">
        <v>0</v>
      </c>
      <c r="P24" s="125">
        <v>0</v>
      </c>
      <c r="Q24" s="117">
        <v>0</v>
      </c>
      <c r="R24" s="117">
        <v>0</v>
      </c>
      <c r="S24" s="117">
        <v>0</v>
      </c>
      <c r="T24" s="114">
        <v>0</v>
      </c>
      <c r="U24" s="124">
        <v>0</v>
      </c>
      <c r="V24" s="125">
        <v>0</v>
      </c>
      <c r="W24" s="114">
        <v>0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</row>
    <row r="25" spans="1:235" ht="19.5" customHeight="1">
      <c r="A25" s="81"/>
      <c r="B25" s="81"/>
      <c r="C25" s="81"/>
      <c r="D25" s="126" t="s">
        <v>332</v>
      </c>
      <c r="E25" s="113">
        <v>851.78</v>
      </c>
      <c r="F25" s="119">
        <v>851.78</v>
      </c>
      <c r="G25" s="124">
        <v>851.78</v>
      </c>
      <c r="H25" s="125">
        <v>851.78</v>
      </c>
      <c r="I25" s="117">
        <v>0</v>
      </c>
      <c r="J25" s="119">
        <v>0</v>
      </c>
      <c r="K25" s="124">
        <v>0</v>
      </c>
      <c r="L25" s="125">
        <v>0</v>
      </c>
      <c r="M25" s="117">
        <v>0</v>
      </c>
      <c r="N25" s="119">
        <v>0</v>
      </c>
      <c r="O25" s="124">
        <v>0</v>
      </c>
      <c r="P25" s="125">
        <v>0</v>
      </c>
      <c r="Q25" s="117">
        <v>0</v>
      </c>
      <c r="R25" s="117">
        <v>0</v>
      </c>
      <c r="S25" s="117">
        <v>0</v>
      </c>
      <c r="T25" s="114">
        <v>0</v>
      </c>
      <c r="U25" s="124">
        <v>0</v>
      </c>
      <c r="V25" s="125">
        <v>0</v>
      </c>
      <c r="W25" s="114">
        <v>0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</row>
    <row r="26" spans="1:235" ht="19.5" customHeight="1">
      <c r="A26" s="81" t="s">
        <v>140</v>
      </c>
      <c r="B26" s="81" t="s">
        <v>434</v>
      </c>
      <c r="C26" s="81" t="s">
        <v>310</v>
      </c>
      <c r="D26" s="126" t="s">
        <v>300</v>
      </c>
      <c r="E26" s="113">
        <v>260.17</v>
      </c>
      <c r="F26" s="119">
        <v>260.17</v>
      </c>
      <c r="G26" s="124">
        <v>260.17</v>
      </c>
      <c r="H26" s="125">
        <v>260.17</v>
      </c>
      <c r="I26" s="117">
        <v>0</v>
      </c>
      <c r="J26" s="119">
        <v>0</v>
      </c>
      <c r="K26" s="124">
        <v>0</v>
      </c>
      <c r="L26" s="125">
        <v>0</v>
      </c>
      <c r="M26" s="117">
        <v>0</v>
      </c>
      <c r="N26" s="119">
        <v>0</v>
      </c>
      <c r="O26" s="124">
        <v>0</v>
      </c>
      <c r="P26" s="125">
        <v>0</v>
      </c>
      <c r="Q26" s="117">
        <v>0</v>
      </c>
      <c r="R26" s="117">
        <v>0</v>
      </c>
      <c r="S26" s="117">
        <v>0</v>
      </c>
      <c r="T26" s="114">
        <v>0</v>
      </c>
      <c r="U26" s="124">
        <v>0</v>
      </c>
      <c r="V26" s="125">
        <v>0</v>
      </c>
      <c r="W26" s="114">
        <v>0</v>
      </c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</row>
    <row r="27" spans="1:235" ht="19.5" customHeight="1">
      <c r="A27" s="81" t="s">
        <v>140</v>
      </c>
      <c r="B27" s="81" t="s">
        <v>434</v>
      </c>
      <c r="C27" s="81" t="s">
        <v>2</v>
      </c>
      <c r="D27" s="126" t="s">
        <v>220</v>
      </c>
      <c r="E27" s="113">
        <v>591.61</v>
      </c>
      <c r="F27" s="119">
        <v>591.61</v>
      </c>
      <c r="G27" s="124">
        <v>591.61</v>
      </c>
      <c r="H27" s="125">
        <v>591.61</v>
      </c>
      <c r="I27" s="117">
        <v>0</v>
      </c>
      <c r="J27" s="119">
        <v>0</v>
      </c>
      <c r="K27" s="124">
        <v>0</v>
      </c>
      <c r="L27" s="125">
        <v>0</v>
      </c>
      <c r="M27" s="117">
        <v>0</v>
      </c>
      <c r="N27" s="119">
        <v>0</v>
      </c>
      <c r="O27" s="124">
        <v>0</v>
      </c>
      <c r="P27" s="125">
        <v>0</v>
      </c>
      <c r="Q27" s="117">
        <v>0</v>
      </c>
      <c r="R27" s="117">
        <v>0</v>
      </c>
      <c r="S27" s="117">
        <v>0</v>
      </c>
      <c r="T27" s="114">
        <v>0</v>
      </c>
      <c r="U27" s="124">
        <v>0</v>
      </c>
      <c r="V27" s="125">
        <v>0</v>
      </c>
      <c r="W27" s="114">
        <v>0</v>
      </c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</row>
    <row r="28" spans="1:235" ht="19.5" customHeight="1">
      <c r="A28" s="81"/>
      <c r="B28" s="81"/>
      <c r="C28" s="81"/>
      <c r="D28" s="126" t="s">
        <v>45</v>
      </c>
      <c r="E28" s="113">
        <v>47.99</v>
      </c>
      <c r="F28" s="119">
        <v>47.99</v>
      </c>
      <c r="G28" s="124">
        <v>47.99</v>
      </c>
      <c r="H28" s="125">
        <v>47.99</v>
      </c>
      <c r="I28" s="117">
        <v>0</v>
      </c>
      <c r="J28" s="119">
        <v>0</v>
      </c>
      <c r="K28" s="124">
        <v>0</v>
      </c>
      <c r="L28" s="125">
        <v>0</v>
      </c>
      <c r="M28" s="117">
        <v>0</v>
      </c>
      <c r="N28" s="119">
        <v>0</v>
      </c>
      <c r="O28" s="124">
        <v>0</v>
      </c>
      <c r="P28" s="125">
        <v>0</v>
      </c>
      <c r="Q28" s="117">
        <v>0</v>
      </c>
      <c r="R28" s="117">
        <v>0</v>
      </c>
      <c r="S28" s="117">
        <v>0</v>
      </c>
      <c r="T28" s="114">
        <v>0</v>
      </c>
      <c r="U28" s="124">
        <v>0</v>
      </c>
      <c r="V28" s="125">
        <v>0</v>
      </c>
      <c r="W28" s="114">
        <v>0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</row>
    <row r="29" spans="1:235" ht="19.5" customHeight="1">
      <c r="A29" s="81" t="s">
        <v>140</v>
      </c>
      <c r="B29" s="81" t="s">
        <v>33</v>
      </c>
      <c r="C29" s="81" t="s">
        <v>440</v>
      </c>
      <c r="D29" s="126" t="s">
        <v>522</v>
      </c>
      <c r="E29" s="113">
        <v>47.99</v>
      </c>
      <c r="F29" s="119">
        <v>47.99</v>
      </c>
      <c r="G29" s="124">
        <v>47.99</v>
      </c>
      <c r="H29" s="125">
        <v>47.99</v>
      </c>
      <c r="I29" s="117">
        <v>0</v>
      </c>
      <c r="J29" s="119">
        <v>0</v>
      </c>
      <c r="K29" s="124">
        <v>0</v>
      </c>
      <c r="L29" s="125">
        <v>0</v>
      </c>
      <c r="M29" s="117">
        <v>0</v>
      </c>
      <c r="N29" s="119">
        <v>0</v>
      </c>
      <c r="O29" s="124">
        <v>0</v>
      </c>
      <c r="P29" s="125">
        <v>0</v>
      </c>
      <c r="Q29" s="117">
        <v>0</v>
      </c>
      <c r="R29" s="117">
        <v>0</v>
      </c>
      <c r="S29" s="117">
        <v>0</v>
      </c>
      <c r="T29" s="114">
        <v>0</v>
      </c>
      <c r="U29" s="124">
        <v>0</v>
      </c>
      <c r="V29" s="125">
        <v>0</v>
      </c>
      <c r="W29" s="114">
        <v>0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</row>
    <row r="30" spans="1:235" ht="19.5" customHeight="1">
      <c r="A30" s="81"/>
      <c r="B30" s="81"/>
      <c r="C30" s="81"/>
      <c r="D30" s="126" t="s">
        <v>91</v>
      </c>
      <c r="E30" s="113">
        <v>1422.94</v>
      </c>
      <c r="F30" s="119">
        <v>1422.94</v>
      </c>
      <c r="G30" s="124">
        <v>1422.94</v>
      </c>
      <c r="H30" s="125">
        <v>1422.94</v>
      </c>
      <c r="I30" s="117">
        <v>0</v>
      </c>
      <c r="J30" s="119">
        <v>0</v>
      </c>
      <c r="K30" s="124">
        <v>0</v>
      </c>
      <c r="L30" s="125">
        <v>0</v>
      </c>
      <c r="M30" s="117">
        <v>0</v>
      </c>
      <c r="N30" s="119">
        <v>0</v>
      </c>
      <c r="O30" s="124">
        <v>0</v>
      </c>
      <c r="P30" s="125">
        <v>0</v>
      </c>
      <c r="Q30" s="117">
        <v>0</v>
      </c>
      <c r="R30" s="117">
        <v>0</v>
      </c>
      <c r="S30" s="117">
        <v>0</v>
      </c>
      <c r="T30" s="114">
        <v>0</v>
      </c>
      <c r="U30" s="124">
        <v>0</v>
      </c>
      <c r="V30" s="125">
        <v>0</v>
      </c>
      <c r="W30" s="114">
        <v>0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</row>
    <row r="31" spans="1:235" ht="19.5" customHeight="1">
      <c r="A31" s="81"/>
      <c r="B31" s="81"/>
      <c r="C31" s="81"/>
      <c r="D31" s="126" t="s">
        <v>260</v>
      </c>
      <c r="E31" s="113">
        <v>1422.94</v>
      </c>
      <c r="F31" s="119">
        <v>1422.94</v>
      </c>
      <c r="G31" s="124">
        <v>1422.94</v>
      </c>
      <c r="H31" s="125">
        <v>1422.94</v>
      </c>
      <c r="I31" s="117">
        <v>0</v>
      </c>
      <c r="J31" s="119">
        <v>0</v>
      </c>
      <c r="K31" s="124">
        <v>0</v>
      </c>
      <c r="L31" s="125">
        <v>0</v>
      </c>
      <c r="M31" s="117">
        <v>0</v>
      </c>
      <c r="N31" s="119">
        <v>0</v>
      </c>
      <c r="O31" s="124">
        <v>0</v>
      </c>
      <c r="P31" s="125">
        <v>0</v>
      </c>
      <c r="Q31" s="117">
        <v>0</v>
      </c>
      <c r="R31" s="117">
        <v>0</v>
      </c>
      <c r="S31" s="117">
        <v>0</v>
      </c>
      <c r="T31" s="114">
        <v>0</v>
      </c>
      <c r="U31" s="124">
        <v>0</v>
      </c>
      <c r="V31" s="125">
        <v>0</v>
      </c>
      <c r="W31" s="114">
        <v>0</v>
      </c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</row>
    <row r="32" spans="1:23" ht="19.5" customHeight="1">
      <c r="A32" s="81" t="s">
        <v>256</v>
      </c>
      <c r="B32" s="81" t="s">
        <v>434</v>
      </c>
      <c r="C32" s="81" t="s">
        <v>440</v>
      </c>
      <c r="D32" s="126" t="s">
        <v>101</v>
      </c>
      <c r="E32" s="113">
        <v>432.9</v>
      </c>
      <c r="F32" s="119">
        <v>432.9</v>
      </c>
      <c r="G32" s="124">
        <v>432.9</v>
      </c>
      <c r="H32" s="125">
        <v>432.9</v>
      </c>
      <c r="I32" s="117">
        <v>0</v>
      </c>
      <c r="J32" s="119">
        <v>0</v>
      </c>
      <c r="K32" s="124">
        <v>0</v>
      </c>
      <c r="L32" s="125">
        <v>0</v>
      </c>
      <c r="M32" s="117">
        <v>0</v>
      </c>
      <c r="N32" s="119">
        <v>0</v>
      </c>
      <c r="O32" s="124">
        <v>0</v>
      </c>
      <c r="P32" s="125">
        <v>0</v>
      </c>
      <c r="Q32" s="117">
        <v>0</v>
      </c>
      <c r="R32" s="117">
        <v>0</v>
      </c>
      <c r="S32" s="117">
        <v>0</v>
      </c>
      <c r="T32" s="114">
        <v>0</v>
      </c>
      <c r="U32" s="124">
        <v>0</v>
      </c>
      <c r="V32" s="125">
        <v>0</v>
      </c>
      <c r="W32" s="114">
        <v>0</v>
      </c>
    </row>
    <row r="33" spans="1:23" ht="19.5" customHeight="1">
      <c r="A33" s="81" t="s">
        <v>256</v>
      </c>
      <c r="B33" s="81" t="s">
        <v>434</v>
      </c>
      <c r="C33" s="81" t="s">
        <v>310</v>
      </c>
      <c r="D33" s="126" t="s">
        <v>63</v>
      </c>
      <c r="E33" s="113">
        <v>862.21</v>
      </c>
      <c r="F33" s="119">
        <v>862.21</v>
      </c>
      <c r="G33" s="124">
        <v>862.21</v>
      </c>
      <c r="H33" s="125">
        <v>862.21</v>
      </c>
      <c r="I33" s="117">
        <v>0</v>
      </c>
      <c r="J33" s="119">
        <v>0</v>
      </c>
      <c r="K33" s="124">
        <v>0</v>
      </c>
      <c r="L33" s="125">
        <v>0</v>
      </c>
      <c r="M33" s="117">
        <v>0</v>
      </c>
      <c r="N33" s="119">
        <v>0</v>
      </c>
      <c r="O33" s="124">
        <v>0</v>
      </c>
      <c r="P33" s="125">
        <v>0</v>
      </c>
      <c r="Q33" s="117">
        <v>0</v>
      </c>
      <c r="R33" s="117">
        <v>0</v>
      </c>
      <c r="S33" s="117">
        <v>0</v>
      </c>
      <c r="T33" s="114">
        <v>0</v>
      </c>
      <c r="U33" s="124">
        <v>0</v>
      </c>
      <c r="V33" s="125">
        <v>0</v>
      </c>
      <c r="W33" s="114">
        <v>0</v>
      </c>
    </row>
    <row r="34" spans="1:23" ht="19.5" customHeight="1">
      <c r="A34" s="81" t="s">
        <v>256</v>
      </c>
      <c r="B34" s="81" t="s">
        <v>434</v>
      </c>
      <c r="C34" s="81" t="s">
        <v>162</v>
      </c>
      <c r="D34" s="126" t="s">
        <v>449</v>
      </c>
      <c r="E34" s="113">
        <v>127.83</v>
      </c>
      <c r="F34" s="119">
        <v>127.83</v>
      </c>
      <c r="G34" s="124">
        <v>127.83</v>
      </c>
      <c r="H34" s="125">
        <v>127.83</v>
      </c>
      <c r="I34" s="117">
        <v>0</v>
      </c>
      <c r="J34" s="119">
        <v>0</v>
      </c>
      <c r="K34" s="124">
        <v>0</v>
      </c>
      <c r="L34" s="125">
        <v>0</v>
      </c>
      <c r="M34" s="117">
        <v>0</v>
      </c>
      <c r="N34" s="119">
        <v>0</v>
      </c>
      <c r="O34" s="124">
        <v>0</v>
      </c>
      <c r="P34" s="125">
        <v>0</v>
      </c>
      <c r="Q34" s="117">
        <v>0</v>
      </c>
      <c r="R34" s="117">
        <v>0</v>
      </c>
      <c r="S34" s="117">
        <v>0</v>
      </c>
      <c r="T34" s="114">
        <v>0</v>
      </c>
      <c r="U34" s="124">
        <v>0</v>
      </c>
      <c r="V34" s="125">
        <v>0</v>
      </c>
      <c r="W34" s="114">
        <v>0</v>
      </c>
    </row>
    <row r="35" spans="1:23" ht="19.5" customHeight="1">
      <c r="A35" s="81"/>
      <c r="B35" s="81"/>
      <c r="C35" s="81"/>
      <c r="D35" s="126" t="s">
        <v>259</v>
      </c>
      <c r="E35" s="113">
        <v>20</v>
      </c>
      <c r="F35" s="119">
        <v>0</v>
      </c>
      <c r="G35" s="124">
        <v>0</v>
      </c>
      <c r="H35" s="125">
        <v>0</v>
      </c>
      <c r="I35" s="117">
        <v>0</v>
      </c>
      <c r="J35" s="119">
        <v>0</v>
      </c>
      <c r="K35" s="124">
        <v>0</v>
      </c>
      <c r="L35" s="125">
        <v>0</v>
      </c>
      <c r="M35" s="117">
        <v>0</v>
      </c>
      <c r="N35" s="119">
        <v>20</v>
      </c>
      <c r="O35" s="124">
        <v>20</v>
      </c>
      <c r="P35" s="125">
        <v>0</v>
      </c>
      <c r="Q35" s="117">
        <v>20</v>
      </c>
      <c r="R35" s="117">
        <v>0</v>
      </c>
      <c r="S35" s="117">
        <v>0</v>
      </c>
      <c r="T35" s="114">
        <v>0</v>
      </c>
      <c r="U35" s="124">
        <v>0</v>
      </c>
      <c r="V35" s="125">
        <v>0</v>
      </c>
      <c r="W35" s="114">
        <v>0</v>
      </c>
    </row>
    <row r="36" spans="1:23" ht="19.5" customHeight="1">
      <c r="A36" s="81"/>
      <c r="B36" s="81"/>
      <c r="C36" s="81"/>
      <c r="D36" s="126" t="s">
        <v>28</v>
      </c>
      <c r="E36" s="113">
        <v>20</v>
      </c>
      <c r="F36" s="119">
        <v>0</v>
      </c>
      <c r="G36" s="124">
        <v>0</v>
      </c>
      <c r="H36" s="125">
        <v>0</v>
      </c>
      <c r="I36" s="117">
        <v>0</v>
      </c>
      <c r="J36" s="119">
        <v>0</v>
      </c>
      <c r="K36" s="124">
        <v>0</v>
      </c>
      <c r="L36" s="125">
        <v>0</v>
      </c>
      <c r="M36" s="117">
        <v>0</v>
      </c>
      <c r="N36" s="119">
        <v>20</v>
      </c>
      <c r="O36" s="124">
        <v>20</v>
      </c>
      <c r="P36" s="125">
        <v>0</v>
      </c>
      <c r="Q36" s="117">
        <v>20</v>
      </c>
      <c r="R36" s="117">
        <v>0</v>
      </c>
      <c r="S36" s="117">
        <v>0</v>
      </c>
      <c r="T36" s="114">
        <v>0</v>
      </c>
      <c r="U36" s="124">
        <v>0</v>
      </c>
      <c r="V36" s="125">
        <v>0</v>
      </c>
      <c r="W36" s="114">
        <v>0</v>
      </c>
    </row>
    <row r="37" spans="1:23" ht="19.5" customHeight="1">
      <c r="A37" s="81" t="s">
        <v>384</v>
      </c>
      <c r="B37" s="81" t="s">
        <v>1</v>
      </c>
      <c r="C37" s="81" t="s">
        <v>2</v>
      </c>
      <c r="D37" s="126" t="s">
        <v>321</v>
      </c>
      <c r="E37" s="113">
        <v>20</v>
      </c>
      <c r="F37" s="119">
        <v>0</v>
      </c>
      <c r="G37" s="124">
        <v>0</v>
      </c>
      <c r="H37" s="125">
        <v>0</v>
      </c>
      <c r="I37" s="117">
        <v>0</v>
      </c>
      <c r="J37" s="119">
        <v>0</v>
      </c>
      <c r="K37" s="124">
        <v>0</v>
      </c>
      <c r="L37" s="125">
        <v>0</v>
      </c>
      <c r="M37" s="117">
        <v>0</v>
      </c>
      <c r="N37" s="119">
        <v>20</v>
      </c>
      <c r="O37" s="124">
        <v>20</v>
      </c>
      <c r="P37" s="125">
        <v>0</v>
      </c>
      <c r="Q37" s="117">
        <v>20</v>
      </c>
      <c r="R37" s="117">
        <v>0</v>
      </c>
      <c r="S37" s="117">
        <v>0</v>
      </c>
      <c r="T37" s="114">
        <v>0</v>
      </c>
      <c r="U37" s="124">
        <v>0</v>
      </c>
      <c r="V37" s="125">
        <v>0</v>
      </c>
      <c r="W37" s="114">
        <v>0</v>
      </c>
    </row>
    <row r="38" spans="1:23" ht="19.5" customHeight="1">
      <c r="A38" s="81"/>
      <c r="B38" s="81"/>
      <c r="C38" s="81"/>
      <c r="D38" s="126" t="s">
        <v>82</v>
      </c>
      <c r="E38" s="113">
        <v>31778.03</v>
      </c>
      <c r="F38" s="119">
        <v>30013.16</v>
      </c>
      <c r="G38" s="124">
        <v>30013.16</v>
      </c>
      <c r="H38" s="125">
        <v>14485.39</v>
      </c>
      <c r="I38" s="117">
        <v>15527.77</v>
      </c>
      <c r="J38" s="119">
        <v>0</v>
      </c>
      <c r="K38" s="124">
        <v>0</v>
      </c>
      <c r="L38" s="125">
        <v>0</v>
      </c>
      <c r="M38" s="117">
        <v>0</v>
      </c>
      <c r="N38" s="119">
        <v>1764.87</v>
      </c>
      <c r="O38" s="124">
        <v>1685.42</v>
      </c>
      <c r="P38" s="125">
        <v>0</v>
      </c>
      <c r="Q38" s="117">
        <v>1685.42</v>
      </c>
      <c r="R38" s="117">
        <v>79.45</v>
      </c>
      <c r="S38" s="117">
        <v>0</v>
      </c>
      <c r="T38" s="114">
        <v>79.45</v>
      </c>
      <c r="U38" s="124">
        <v>0</v>
      </c>
      <c r="V38" s="125">
        <v>0</v>
      </c>
      <c r="W38" s="114">
        <v>0</v>
      </c>
    </row>
    <row r="39" spans="1:23" ht="19.5" customHeight="1">
      <c r="A39" s="81"/>
      <c r="B39" s="81"/>
      <c r="C39" s="81"/>
      <c r="D39" s="126" t="s">
        <v>448</v>
      </c>
      <c r="E39" s="113">
        <v>30352.34</v>
      </c>
      <c r="F39" s="119">
        <v>29972.47</v>
      </c>
      <c r="G39" s="124">
        <v>29972.47</v>
      </c>
      <c r="H39" s="125">
        <v>14444.7</v>
      </c>
      <c r="I39" s="117">
        <v>15527.77</v>
      </c>
      <c r="J39" s="119">
        <v>0</v>
      </c>
      <c r="K39" s="124">
        <v>0</v>
      </c>
      <c r="L39" s="125">
        <v>0</v>
      </c>
      <c r="M39" s="117">
        <v>0</v>
      </c>
      <c r="N39" s="119">
        <v>379.87</v>
      </c>
      <c r="O39" s="124">
        <v>300.42</v>
      </c>
      <c r="P39" s="125">
        <v>0</v>
      </c>
      <c r="Q39" s="117">
        <v>300.42</v>
      </c>
      <c r="R39" s="117">
        <v>79.45</v>
      </c>
      <c r="S39" s="117">
        <v>0</v>
      </c>
      <c r="T39" s="114">
        <v>79.45</v>
      </c>
      <c r="U39" s="124">
        <v>0</v>
      </c>
      <c r="V39" s="125">
        <v>0</v>
      </c>
      <c r="W39" s="114">
        <v>0</v>
      </c>
    </row>
    <row r="40" spans="1:23" ht="19.5" customHeight="1">
      <c r="A40" s="81" t="s">
        <v>104</v>
      </c>
      <c r="B40" s="81" t="s">
        <v>440</v>
      </c>
      <c r="C40" s="81" t="s">
        <v>440</v>
      </c>
      <c r="D40" s="126" t="s">
        <v>417</v>
      </c>
      <c r="E40" s="113">
        <v>5554.62</v>
      </c>
      <c r="F40" s="119">
        <v>5554.62</v>
      </c>
      <c r="G40" s="124">
        <v>5554.62</v>
      </c>
      <c r="H40" s="125">
        <v>5480.63</v>
      </c>
      <c r="I40" s="117">
        <v>73.99</v>
      </c>
      <c r="J40" s="119">
        <v>0</v>
      </c>
      <c r="K40" s="124">
        <v>0</v>
      </c>
      <c r="L40" s="125">
        <v>0</v>
      </c>
      <c r="M40" s="117">
        <v>0</v>
      </c>
      <c r="N40" s="119">
        <v>0</v>
      </c>
      <c r="O40" s="124">
        <v>0</v>
      </c>
      <c r="P40" s="125">
        <v>0</v>
      </c>
      <c r="Q40" s="117">
        <v>0</v>
      </c>
      <c r="R40" s="117">
        <v>0</v>
      </c>
      <c r="S40" s="117">
        <v>0</v>
      </c>
      <c r="T40" s="114">
        <v>0</v>
      </c>
      <c r="U40" s="124">
        <v>0</v>
      </c>
      <c r="V40" s="125">
        <v>0</v>
      </c>
      <c r="W40" s="114">
        <v>0</v>
      </c>
    </row>
    <row r="41" spans="1:23" ht="19.5" customHeight="1">
      <c r="A41" s="81" t="s">
        <v>104</v>
      </c>
      <c r="B41" s="81" t="s">
        <v>440</v>
      </c>
      <c r="C41" s="81" t="s">
        <v>310</v>
      </c>
      <c r="D41" s="126" t="s">
        <v>49</v>
      </c>
      <c r="E41" s="113">
        <v>2114.58</v>
      </c>
      <c r="F41" s="119">
        <v>2114.58</v>
      </c>
      <c r="G41" s="124">
        <v>2114.58</v>
      </c>
      <c r="H41" s="125">
        <v>0</v>
      </c>
      <c r="I41" s="117">
        <v>2114.58</v>
      </c>
      <c r="J41" s="119">
        <v>0</v>
      </c>
      <c r="K41" s="124">
        <v>0</v>
      </c>
      <c r="L41" s="125">
        <v>0</v>
      </c>
      <c r="M41" s="117">
        <v>0</v>
      </c>
      <c r="N41" s="119">
        <v>0</v>
      </c>
      <c r="O41" s="124">
        <v>0</v>
      </c>
      <c r="P41" s="125">
        <v>0</v>
      </c>
      <c r="Q41" s="117">
        <v>0</v>
      </c>
      <c r="R41" s="117">
        <v>0</v>
      </c>
      <c r="S41" s="117">
        <v>0</v>
      </c>
      <c r="T41" s="114">
        <v>0</v>
      </c>
      <c r="U41" s="124">
        <v>0</v>
      </c>
      <c r="V41" s="125">
        <v>0</v>
      </c>
      <c r="W41" s="114">
        <v>0</v>
      </c>
    </row>
    <row r="42" spans="1:23" ht="19.5" customHeight="1">
      <c r="A42" s="81" t="s">
        <v>104</v>
      </c>
      <c r="B42" s="81" t="s">
        <v>440</v>
      </c>
      <c r="C42" s="81" t="s">
        <v>162</v>
      </c>
      <c r="D42" s="126" t="s">
        <v>461</v>
      </c>
      <c r="E42" s="113">
        <v>751.2</v>
      </c>
      <c r="F42" s="119">
        <v>751.2</v>
      </c>
      <c r="G42" s="124">
        <v>751.2</v>
      </c>
      <c r="H42" s="125">
        <v>592.88</v>
      </c>
      <c r="I42" s="117">
        <v>158.32</v>
      </c>
      <c r="J42" s="119">
        <v>0</v>
      </c>
      <c r="K42" s="124">
        <v>0</v>
      </c>
      <c r="L42" s="125">
        <v>0</v>
      </c>
      <c r="M42" s="117">
        <v>0</v>
      </c>
      <c r="N42" s="119">
        <v>0</v>
      </c>
      <c r="O42" s="124">
        <v>0</v>
      </c>
      <c r="P42" s="125">
        <v>0</v>
      </c>
      <c r="Q42" s="117">
        <v>0</v>
      </c>
      <c r="R42" s="117">
        <v>0</v>
      </c>
      <c r="S42" s="117">
        <v>0</v>
      </c>
      <c r="T42" s="114">
        <v>0</v>
      </c>
      <c r="U42" s="124">
        <v>0</v>
      </c>
      <c r="V42" s="125">
        <v>0</v>
      </c>
      <c r="W42" s="114">
        <v>0</v>
      </c>
    </row>
    <row r="43" spans="1:23" ht="19.5" customHeight="1">
      <c r="A43" s="81" t="s">
        <v>104</v>
      </c>
      <c r="B43" s="81" t="s">
        <v>440</v>
      </c>
      <c r="C43" s="81" t="s">
        <v>2</v>
      </c>
      <c r="D43" s="126" t="s">
        <v>457</v>
      </c>
      <c r="E43" s="113">
        <v>8507.81</v>
      </c>
      <c r="F43" s="119">
        <v>8507.81</v>
      </c>
      <c r="G43" s="124">
        <v>8507.81</v>
      </c>
      <c r="H43" s="125">
        <v>8371.19</v>
      </c>
      <c r="I43" s="117">
        <v>136.62</v>
      </c>
      <c r="J43" s="119">
        <v>0</v>
      </c>
      <c r="K43" s="124">
        <v>0</v>
      </c>
      <c r="L43" s="125">
        <v>0</v>
      </c>
      <c r="M43" s="117">
        <v>0</v>
      </c>
      <c r="N43" s="119">
        <v>0</v>
      </c>
      <c r="O43" s="124">
        <v>0</v>
      </c>
      <c r="P43" s="125">
        <v>0</v>
      </c>
      <c r="Q43" s="117">
        <v>0</v>
      </c>
      <c r="R43" s="117">
        <v>0</v>
      </c>
      <c r="S43" s="117">
        <v>0</v>
      </c>
      <c r="T43" s="114">
        <v>0</v>
      </c>
      <c r="U43" s="124">
        <v>0</v>
      </c>
      <c r="V43" s="125">
        <v>0</v>
      </c>
      <c r="W43" s="114">
        <v>0</v>
      </c>
    </row>
    <row r="44" spans="1:23" ht="19.5" customHeight="1">
      <c r="A44" s="81" t="s">
        <v>104</v>
      </c>
      <c r="B44" s="81" t="s">
        <v>440</v>
      </c>
      <c r="C44" s="81" t="s">
        <v>308</v>
      </c>
      <c r="D44" s="126" t="s">
        <v>462</v>
      </c>
      <c r="E44" s="113">
        <v>2007.32</v>
      </c>
      <c r="F44" s="119">
        <v>1910.75</v>
      </c>
      <c r="G44" s="124">
        <v>1910.75</v>
      </c>
      <c r="H44" s="125">
        <v>0</v>
      </c>
      <c r="I44" s="117">
        <v>1910.75</v>
      </c>
      <c r="J44" s="119">
        <v>0</v>
      </c>
      <c r="K44" s="124">
        <v>0</v>
      </c>
      <c r="L44" s="125">
        <v>0</v>
      </c>
      <c r="M44" s="117">
        <v>0</v>
      </c>
      <c r="N44" s="119">
        <v>96.57</v>
      </c>
      <c r="O44" s="124">
        <v>17.12</v>
      </c>
      <c r="P44" s="125">
        <v>0</v>
      </c>
      <c r="Q44" s="117">
        <v>17.12</v>
      </c>
      <c r="R44" s="117">
        <v>79.45</v>
      </c>
      <c r="S44" s="117">
        <v>0</v>
      </c>
      <c r="T44" s="114">
        <v>79.45</v>
      </c>
      <c r="U44" s="124">
        <v>0</v>
      </c>
      <c r="V44" s="125">
        <v>0</v>
      </c>
      <c r="W44" s="114">
        <v>0</v>
      </c>
    </row>
    <row r="45" spans="1:23" ht="19.5" customHeight="1">
      <c r="A45" s="81" t="s">
        <v>104</v>
      </c>
      <c r="B45" s="81" t="s">
        <v>440</v>
      </c>
      <c r="C45" s="81" t="s">
        <v>1</v>
      </c>
      <c r="D45" s="126" t="s">
        <v>489</v>
      </c>
      <c r="E45" s="113">
        <v>1159.2</v>
      </c>
      <c r="F45" s="119">
        <v>1150.7</v>
      </c>
      <c r="G45" s="124">
        <v>1150.7</v>
      </c>
      <c r="H45" s="125">
        <v>0</v>
      </c>
      <c r="I45" s="117">
        <v>1150.7</v>
      </c>
      <c r="J45" s="119">
        <v>0</v>
      </c>
      <c r="K45" s="124">
        <v>0</v>
      </c>
      <c r="L45" s="125">
        <v>0</v>
      </c>
      <c r="M45" s="117">
        <v>0</v>
      </c>
      <c r="N45" s="119">
        <v>8.5</v>
      </c>
      <c r="O45" s="124">
        <v>8.5</v>
      </c>
      <c r="P45" s="125">
        <v>0</v>
      </c>
      <c r="Q45" s="117">
        <v>8.5</v>
      </c>
      <c r="R45" s="117">
        <v>0</v>
      </c>
      <c r="S45" s="117">
        <v>0</v>
      </c>
      <c r="T45" s="114">
        <v>0</v>
      </c>
      <c r="U45" s="124">
        <v>0</v>
      </c>
      <c r="V45" s="125">
        <v>0</v>
      </c>
      <c r="W45" s="114">
        <v>0</v>
      </c>
    </row>
    <row r="46" spans="1:23" ht="19.5" customHeight="1">
      <c r="A46" s="81" t="s">
        <v>104</v>
      </c>
      <c r="B46" s="81" t="s">
        <v>440</v>
      </c>
      <c r="C46" s="81" t="s">
        <v>433</v>
      </c>
      <c r="D46" s="126" t="s">
        <v>115</v>
      </c>
      <c r="E46" s="113">
        <v>5307.21</v>
      </c>
      <c r="F46" s="119">
        <v>5292.81</v>
      </c>
      <c r="G46" s="124">
        <v>5292.81</v>
      </c>
      <c r="H46" s="125">
        <v>0</v>
      </c>
      <c r="I46" s="117">
        <v>5292.81</v>
      </c>
      <c r="J46" s="119">
        <v>0</v>
      </c>
      <c r="K46" s="124">
        <v>0</v>
      </c>
      <c r="L46" s="125">
        <v>0</v>
      </c>
      <c r="M46" s="117">
        <v>0</v>
      </c>
      <c r="N46" s="119">
        <v>14.4</v>
      </c>
      <c r="O46" s="124">
        <v>14.4</v>
      </c>
      <c r="P46" s="125">
        <v>0</v>
      </c>
      <c r="Q46" s="117">
        <v>14.4</v>
      </c>
      <c r="R46" s="117">
        <v>0</v>
      </c>
      <c r="S46" s="117">
        <v>0</v>
      </c>
      <c r="T46" s="114">
        <v>0</v>
      </c>
      <c r="U46" s="124">
        <v>0</v>
      </c>
      <c r="V46" s="125">
        <v>0</v>
      </c>
      <c r="W46" s="114">
        <v>0</v>
      </c>
    </row>
    <row r="47" spans="1:23" ht="19.5" customHeight="1">
      <c r="A47" s="81" t="s">
        <v>104</v>
      </c>
      <c r="B47" s="81" t="s">
        <v>440</v>
      </c>
      <c r="C47" s="81" t="s">
        <v>203</v>
      </c>
      <c r="D47" s="126" t="s">
        <v>202</v>
      </c>
      <c r="E47" s="113">
        <v>1250.6</v>
      </c>
      <c r="F47" s="119">
        <v>990.2</v>
      </c>
      <c r="G47" s="124">
        <v>990.2</v>
      </c>
      <c r="H47" s="125">
        <v>0</v>
      </c>
      <c r="I47" s="117">
        <v>990.2</v>
      </c>
      <c r="J47" s="119">
        <v>0</v>
      </c>
      <c r="K47" s="124">
        <v>0</v>
      </c>
      <c r="L47" s="125">
        <v>0</v>
      </c>
      <c r="M47" s="117">
        <v>0</v>
      </c>
      <c r="N47" s="119">
        <v>260.4</v>
      </c>
      <c r="O47" s="124">
        <v>260.4</v>
      </c>
      <c r="P47" s="125">
        <v>0</v>
      </c>
      <c r="Q47" s="117">
        <v>260.4</v>
      </c>
      <c r="R47" s="117">
        <v>0</v>
      </c>
      <c r="S47" s="117">
        <v>0</v>
      </c>
      <c r="T47" s="114">
        <v>0</v>
      </c>
      <c r="U47" s="124">
        <v>0</v>
      </c>
      <c r="V47" s="125">
        <v>0</v>
      </c>
      <c r="W47" s="114">
        <v>0</v>
      </c>
    </row>
    <row r="48" spans="1:23" ht="19.5" customHeight="1">
      <c r="A48" s="81" t="s">
        <v>104</v>
      </c>
      <c r="B48" s="81" t="s">
        <v>440</v>
      </c>
      <c r="C48" s="81" t="s">
        <v>337</v>
      </c>
      <c r="D48" s="126" t="s">
        <v>379</v>
      </c>
      <c r="E48" s="113">
        <v>437.5</v>
      </c>
      <c r="F48" s="119">
        <v>437.5</v>
      </c>
      <c r="G48" s="124">
        <v>437.5</v>
      </c>
      <c r="H48" s="125">
        <v>0</v>
      </c>
      <c r="I48" s="117">
        <v>437.5</v>
      </c>
      <c r="J48" s="119">
        <v>0</v>
      </c>
      <c r="K48" s="124">
        <v>0</v>
      </c>
      <c r="L48" s="125">
        <v>0</v>
      </c>
      <c r="M48" s="117">
        <v>0</v>
      </c>
      <c r="N48" s="119">
        <v>0</v>
      </c>
      <c r="O48" s="124">
        <v>0</v>
      </c>
      <c r="P48" s="125">
        <v>0</v>
      </c>
      <c r="Q48" s="117">
        <v>0</v>
      </c>
      <c r="R48" s="117">
        <v>0</v>
      </c>
      <c r="S48" s="117">
        <v>0</v>
      </c>
      <c r="T48" s="114">
        <v>0</v>
      </c>
      <c r="U48" s="124">
        <v>0</v>
      </c>
      <c r="V48" s="125">
        <v>0</v>
      </c>
      <c r="W48" s="114">
        <v>0</v>
      </c>
    </row>
    <row r="49" spans="1:23" ht="19.5" customHeight="1">
      <c r="A49" s="81" t="s">
        <v>104</v>
      </c>
      <c r="B49" s="81" t="s">
        <v>440</v>
      </c>
      <c r="C49" s="81" t="s">
        <v>201</v>
      </c>
      <c r="D49" s="126" t="s">
        <v>548</v>
      </c>
      <c r="E49" s="113">
        <v>12</v>
      </c>
      <c r="F49" s="119">
        <v>12</v>
      </c>
      <c r="G49" s="124">
        <v>12</v>
      </c>
      <c r="H49" s="125">
        <v>0</v>
      </c>
      <c r="I49" s="117">
        <v>12</v>
      </c>
      <c r="J49" s="119">
        <v>0</v>
      </c>
      <c r="K49" s="124">
        <v>0</v>
      </c>
      <c r="L49" s="125">
        <v>0</v>
      </c>
      <c r="M49" s="117">
        <v>0</v>
      </c>
      <c r="N49" s="119">
        <v>0</v>
      </c>
      <c r="O49" s="124">
        <v>0</v>
      </c>
      <c r="P49" s="125">
        <v>0</v>
      </c>
      <c r="Q49" s="117">
        <v>0</v>
      </c>
      <c r="R49" s="117">
        <v>0</v>
      </c>
      <c r="S49" s="117">
        <v>0</v>
      </c>
      <c r="T49" s="114">
        <v>0</v>
      </c>
      <c r="U49" s="124">
        <v>0</v>
      </c>
      <c r="V49" s="125">
        <v>0</v>
      </c>
      <c r="W49" s="114">
        <v>0</v>
      </c>
    </row>
    <row r="50" spans="1:23" ht="19.5" customHeight="1">
      <c r="A50" s="81" t="s">
        <v>104</v>
      </c>
      <c r="B50" s="81" t="s">
        <v>440</v>
      </c>
      <c r="C50" s="81" t="s">
        <v>85</v>
      </c>
      <c r="D50" s="126" t="s">
        <v>439</v>
      </c>
      <c r="E50" s="113">
        <v>95</v>
      </c>
      <c r="F50" s="119">
        <v>95</v>
      </c>
      <c r="G50" s="124">
        <v>95</v>
      </c>
      <c r="H50" s="125">
        <v>0</v>
      </c>
      <c r="I50" s="117">
        <v>95</v>
      </c>
      <c r="J50" s="119">
        <v>0</v>
      </c>
      <c r="K50" s="124">
        <v>0</v>
      </c>
      <c r="L50" s="125">
        <v>0</v>
      </c>
      <c r="M50" s="117">
        <v>0</v>
      </c>
      <c r="N50" s="119">
        <v>0</v>
      </c>
      <c r="O50" s="124">
        <v>0</v>
      </c>
      <c r="P50" s="125">
        <v>0</v>
      </c>
      <c r="Q50" s="117">
        <v>0</v>
      </c>
      <c r="R50" s="117">
        <v>0</v>
      </c>
      <c r="S50" s="117">
        <v>0</v>
      </c>
      <c r="T50" s="114">
        <v>0</v>
      </c>
      <c r="U50" s="124">
        <v>0</v>
      </c>
      <c r="V50" s="125">
        <v>0</v>
      </c>
      <c r="W50" s="114">
        <v>0</v>
      </c>
    </row>
    <row r="51" spans="1:23" ht="19.5" customHeight="1">
      <c r="A51" s="81" t="s">
        <v>104</v>
      </c>
      <c r="B51" s="81" t="s">
        <v>440</v>
      </c>
      <c r="C51" s="81" t="s">
        <v>90</v>
      </c>
      <c r="D51" s="126" t="s">
        <v>221</v>
      </c>
      <c r="E51" s="113">
        <v>103.3</v>
      </c>
      <c r="F51" s="119">
        <v>103.3</v>
      </c>
      <c r="G51" s="124">
        <v>103.3</v>
      </c>
      <c r="H51" s="125">
        <v>0</v>
      </c>
      <c r="I51" s="117">
        <v>103.3</v>
      </c>
      <c r="J51" s="119">
        <v>0</v>
      </c>
      <c r="K51" s="124">
        <v>0</v>
      </c>
      <c r="L51" s="125">
        <v>0</v>
      </c>
      <c r="M51" s="117">
        <v>0</v>
      </c>
      <c r="N51" s="119">
        <v>0</v>
      </c>
      <c r="O51" s="124">
        <v>0</v>
      </c>
      <c r="P51" s="125">
        <v>0</v>
      </c>
      <c r="Q51" s="117">
        <v>0</v>
      </c>
      <c r="R51" s="117">
        <v>0</v>
      </c>
      <c r="S51" s="117">
        <v>0</v>
      </c>
      <c r="T51" s="114">
        <v>0</v>
      </c>
      <c r="U51" s="124">
        <v>0</v>
      </c>
      <c r="V51" s="125">
        <v>0</v>
      </c>
      <c r="W51" s="114">
        <v>0</v>
      </c>
    </row>
    <row r="52" spans="1:23" ht="19.5" customHeight="1">
      <c r="A52" s="81" t="s">
        <v>104</v>
      </c>
      <c r="B52" s="81" t="s">
        <v>440</v>
      </c>
      <c r="C52" s="81" t="s">
        <v>121</v>
      </c>
      <c r="D52" s="126" t="s">
        <v>512</v>
      </c>
      <c r="E52" s="113">
        <v>295</v>
      </c>
      <c r="F52" s="119">
        <v>295</v>
      </c>
      <c r="G52" s="124">
        <v>295</v>
      </c>
      <c r="H52" s="125">
        <v>0</v>
      </c>
      <c r="I52" s="117">
        <v>295</v>
      </c>
      <c r="J52" s="119">
        <v>0</v>
      </c>
      <c r="K52" s="124">
        <v>0</v>
      </c>
      <c r="L52" s="125">
        <v>0</v>
      </c>
      <c r="M52" s="117">
        <v>0</v>
      </c>
      <c r="N52" s="119">
        <v>0</v>
      </c>
      <c r="O52" s="124">
        <v>0</v>
      </c>
      <c r="P52" s="125">
        <v>0</v>
      </c>
      <c r="Q52" s="117">
        <v>0</v>
      </c>
      <c r="R52" s="117">
        <v>0</v>
      </c>
      <c r="S52" s="117">
        <v>0</v>
      </c>
      <c r="T52" s="114">
        <v>0</v>
      </c>
      <c r="U52" s="124">
        <v>0</v>
      </c>
      <c r="V52" s="125">
        <v>0</v>
      </c>
      <c r="W52" s="114">
        <v>0</v>
      </c>
    </row>
    <row r="53" spans="1:23" ht="19.5" customHeight="1">
      <c r="A53" s="81" t="s">
        <v>104</v>
      </c>
      <c r="B53" s="81" t="s">
        <v>440</v>
      </c>
      <c r="C53" s="81" t="s">
        <v>33</v>
      </c>
      <c r="D53" s="126" t="s">
        <v>470</v>
      </c>
      <c r="E53" s="113">
        <v>2757</v>
      </c>
      <c r="F53" s="119">
        <v>2757</v>
      </c>
      <c r="G53" s="124">
        <v>2757</v>
      </c>
      <c r="H53" s="125">
        <v>0</v>
      </c>
      <c r="I53" s="117">
        <v>2757</v>
      </c>
      <c r="J53" s="119">
        <v>0</v>
      </c>
      <c r="K53" s="124">
        <v>0</v>
      </c>
      <c r="L53" s="125">
        <v>0</v>
      </c>
      <c r="M53" s="117">
        <v>0</v>
      </c>
      <c r="N53" s="119">
        <v>0</v>
      </c>
      <c r="O53" s="124">
        <v>0</v>
      </c>
      <c r="P53" s="125">
        <v>0</v>
      </c>
      <c r="Q53" s="117">
        <v>0</v>
      </c>
      <c r="R53" s="117">
        <v>0</v>
      </c>
      <c r="S53" s="117">
        <v>0</v>
      </c>
      <c r="T53" s="114">
        <v>0</v>
      </c>
      <c r="U53" s="124">
        <v>0</v>
      </c>
      <c r="V53" s="125">
        <v>0</v>
      </c>
      <c r="W53" s="114">
        <v>0</v>
      </c>
    </row>
    <row r="54" spans="1:23" ht="19.5" customHeight="1">
      <c r="A54" s="81"/>
      <c r="B54" s="81"/>
      <c r="C54" s="81"/>
      <c r="D54" s="126" t="s">
        <v>361</v>
      </c>
      <c r="E54" s="113">
        <v>1425.69</v>
      </c>
      <c r="F54" s="119">
        <v>40.69</v>
      </c>
      <c r="G54" s="124">
        <v>40.69</v>
      </c>
      <c r="H54" s="125">
        <v>40.69</v>
      </c>
      <c r="I54" s="117">
        <v>0</v>
      </c>
      <c r="J54" s="119">
        <v>0</v>
      </c>
      <c r="K54" s="124">
        <v>0</v>
      </c>
      <c r="L54" s="125">
        <v>0</v>
      </c>
      <c r="M54" s="117">
        <v>0</v>
      </c>
      <c r="N54" s="119">
        <v>1385</v>
      </c>
      <c r="O54" s="124">
        <v>1385</v>
      </c>
      <c r="P54" s="125">
        <v>0</v>
      </c>
      <c r="Q54" s="117">
        <v>1385</v>
      </c>
      <c r="R54" s="117">
        <v>0</v>
      </c>
      <c r="S54" s="117">
        <v>0</v>
      </c>
      <c r="T54" s="114">
        <v>0</v>
      </c>
      <c r="U54" s="124">
        <v>0</v>
      </c>
      <c r="V54" s="125">
        <v>0</v>
      </c>
      <c r="W54" s="114">
        <v>0</v>
      </c>
    </row>
    <row r="55" spans="1:23" ht="19.5" customHeight="1">
      <c r="A55" s="81" t="s">
        <v>104</v>
      </c>
      <c r="B55" s="81" t="s">
        <v>33</v>
      </c>
      <c r="C55" s="81" t="s">
        <v>33</v>
      </c>
      <c r="D55" s="126" t="s">
        <v>483</v>
      </c>
      <c r="E55" s="113">
        <v>1425.69</v>
      </c>
      <c r="F55" s="119">
        <v>40.69</v>
      </c>
      <c r="G55" s="124">
        <v>40.69</v>
      </c>
      <c r="H55" s="125">
        <v>40.69</v>
      </c>
      <c r="I55" s="117">
        <v>0</v>
      </c>
      <c r="J55" s="119">
        <v>0</v>
      </c>
      <c r="K55" s="124">
        <v>0</v>
      </c>
      <c r="L55" s="125">
        <v>0</v>
      </c>
      <c r="M55" s="117">
        <v>0</v>
      </c>
      <c r="N55" s="119">
        <v>1385</v>
      </c>
      <c r="O55" s="124">
        <v>1385</v>
      </c>
      <c r="P55" s="125">
        <v>0</v>
      </c>
      <c r="Q55" s="117">
        <v>1385</v>
      </c>
      <c r="R55" s="117">
        <v>0</v>
      </c>
      <c r="S55" s="117">
        <v>0</v>
      </c>
      <c r="T55" s="114">
        <v>0</v>
      </c>
      <c r="U55" s="124">
        <v>0</v>
      </c>
      <c r="V55" s="125">
        <v>0</v>
      </c>
      <c r="W55" s="114">
        <v>0</v>
      </c>
    </row>
    <row r="56" spans="1:23" ht="19.5" customHeight="1">
      <c r="A56" s="81"/>
      <c r="B56" s="81"/>
      <c r="C56" s="81"/>
      <c r="D56" s="126" t="s">
        <v>478</v>
      </c>
      <c r="E56" s="113">
        <v>2033.92</v>
      </c>
      <c r="F56" s="119">
        <v>1946.81</v>
      </c>
      <c r="G56" s="124">
        <v>1946.81</v>
      </c>
      <c r="H56" s="125">
        <v>1946.81</v>
      </c>
      <c r="I56" s="117">
        <v>0</v>
      </c>
      <c r="J56" s="119">
        <v>0</v>
      </c>
      <c r="K56" s="124">
        <v>0</v>
      </c>
      <c r="L56" s="125">
        <v>0</v>
      </c>
      <c r="M56" s="117">
        <v>0</v>
      </c>
      <c r="N56" s="119">
        <v>87.11</v>
      </c>
      <c r="O56" s="124">
        <v>87.11</v>
      </c>
      <c r="P56" s="125">
        <v>5.11</v>
      </c>
      <c r="Q56" s="117">
        <v>82</v>
      </c>
      <c r="R56" s="117">
        <v>0</v>
      </c>
      <c r="S56" s="117">
        <v>0</v>
      </c>
      <c r="T56" s="114">
        <v>0</v>
      </c>
      <c r="U56" s="124">
        <v>0</v>
      </c>
      <c r="V56" s="125">
        <v>0</v>
      </c>
      <c r="W56" s="114">
        <v>0</v>
      </c>
    </row>
    <row r="57" spans="1:23" ht="19.5" customHeight="1">
      <c r="A57" s="81"/>
      <c r="B57" s="81"/>
      <c r="C57" s="81"/>
      <c r="D57" s="126" t="s">
        <v>15</v>
      </c>
      <c r="E57" s="113">
        <v>82</v>
      </c>
      <c r="F57" s="119">
        <v>0</v>
      </c>
      <c r="G57" s="124">
        <v>0</v>
      </c>
      <c r="H57" s="125">
        <v>0</v>
      </c>
      <c r="I57" s="117">
        <v>0</v>
      </c>
      <c r="J57" s="119">
        <v>0</v>
      </c>
      <c r="K57" s="124">
        <v>0</v>
      </c>
      <c r="L57" s="125">
        <v>0</v>
      </c>
      <c r="M57" s="117">
        <v>0</v>
      </c>
      <c r="N57" s="119">
        <v>82</v>
      </c>
      <c r="O57" s="124">
        <v>82</v>
      </c>
      <c r="P57" s="125">
        <v>0</v>
      </c>
      <c r="Q57" s="117">
        <v>82</v>
      </c>
      <c r="R57" s="117">
        <v>0</v>
      </c>
      <c r="S57" s="117">
        <v>0</v>
      </c>
      <c r="T57" s="114">
        <v>0</v>
      </c>
      <c r="U57" s="124">
        <v>0</v>
      </c>
      <c r="V57" s="125">
        <v>0</v>
      </c>
      <c r="W57" s="114">
        <v>0</v>
      </c>
    </row>
    <row r="58" spans="1:23" ht="19.5" customHeight="1">
      <c r="A58" s="81" t="s">
        <v>222</v>
      </c>
      <c r="B58" s="81" t="s">
        <v>440</v>
      </c>
      <c r="C58" s="81" t="s">
        <v>33</v>
      </c>
      <c r="D58" s="126" t="s">
        <v>521</v>
      </c>
      <c r="E58" s="113">
        <v>82</v>
      </c>
      <c r="F58" s="119">
        <v>0</v>
      </c>
      <c r="G58" s="124">
        <v>0</v>
      </c>
      <c r="H58" s="125">
        <v>0</v>
      </c>
      <c r="I58" s="117">
        <v>0</v>
      </c>
      <c r="J58" s="119">
        <v>0</v>
      </c>
      <c r="K58" s="124">
        <v>0</v>
      </c>
      <c r="L58" s="125">
        <v>0</v>
      </c>
      <c r="M58" s="117">
        <v>0</v>
      </c>
      <c r="N58" s="119">
        <v>82</v>
      </c>
      <c r="O58" s="124">
        <v>82</v>
      </c>
      <c r="P58" s="125">
        <v>0</v>
      </c>
      <c r="Q58" s="117">
        <v>82</v>
      </c>
      <c r="R58" s="117">
        <v>0</v>
      </c>
      <c r="S58" s="117">
        <v>0</v>
      </c>
      <c r="T58" s="114">
        <v>0</v>
      </c>
      <c r="U58" s="124">
        <v>0</v>
      </c>
      <c r="V58" s="125">
        <v>0</v>
      </c>
      <c r="W58" s="114">
        <v>0</v>
      </c>
    </row>
    <row r="59" spans="1:23" ht="19.5" customHeight="1">
      <c r="A59" s="81"/>
      <c r="B59" s="81"/>
      <c r="C59" s="81"/>
      <c r="D59" s="126" t="s">
        <v>98</v>
      </c>
      <c r="E59" s="113">
        <v>1951.92</v>
      </c>
      <c r="F59" s="119">
        <v>1946.81</v>
      </c>
      <c r="G59" s="124">
        <v>1946.81</v>
      </c>
      <c r="H59" s="125">
        <v>1946.81</v>
      </c>
      <c r="I59" s="117">
        <v>0</v>
      </c>
      <c r="J59" s="119">
        <v>0</v>
      </c>
      <c r="K59" s="124">
        <v>0</v>
      </c>
      <c r="L59" s="125">
        <v>0</v>
      </c>
      <c r="M59" s="117">
        <v>0</v>
      </c>
      <c r="N59" s="119">
        <v>5.11</v>
      </c>
      <c r="O59" s="124">
        <v>5.11</v>
      </c>
      <c r="P59" s="125">
        <v>5.11</v>
      </c>
      <c r="Q59" s="117">
        <v>0</v>
      </c>
      <c r="R59" s="117">
        <v>0</v>
      </c>
      <c r="S59" s="117">
        <v>0</v>
      </c>
      <c r="T59" s="114">
        <v>0</v>
      </c>
      <c r="U59" s="124">
        <v>0</v>
      </c>
      <c r="V59" s="125">
        <v>0</v>
      </c>
      <c r="W59" s="114">
        <v>0</v>
      </c>
    </row>
    <row r="60" spans="1:23" ht="19.5" customHeight="1">
      <c r="A60" s="81" t="s">
        <v>222</v>
      </c>
      <c r="B60" s="81" t="s">
        <v>310</v>
      </c>
      <c r="C60" s="81" t="s">
        <v>440</v>
      </c>
      <c r="D60" s="126" t="s">
        <v>562</v>
      </c>
      <c r="E60" s="113">
        <v>1775.43</v>
      </c>
      <c r="F60" s="119">
        <v>1775.43</v>
      </c>
      <c r="G60" s="124">
        <v>1775.43</v>
      </c>
      <c r="H60" s="125">
        <v>1775.43</v>
      </c>
      <c r="I60" s="117">
        <v>0</v>
      </c>
      <c r="J60" s="119">
        <v>0</v>
      </c>
      <c r="K60" s="124">
        <v>0</v>
      </c>
      <c r="L60" s="125">
        <v>0</v>
      </c>
      <c r="M60" s="117">
        <v>0</v>
      </c>
      <c r="N60" s="119">
        <v>0</v>
      </c>
      <c r="O60" s="124">
        <v>0</v>
      </c>
      <c r="P60" s="125">
        <v>0</v>
      </c>
      <c r="Q60" s="117">
        <v>0</v>
      </c>
      <c r="R60" s="117">
        <v>0</v>
      </c>
      <c r="S60" s="117">
        <v>0</v>
      </c>
      <c r="T60" s="114">
        <v>0</v>
      </c>
      <c r="U60" s="124">
        <v>0</v>
      </c>
      <c r="V60" s="125">
        <v>0</v>
      </c>
      <c r="W60" s="114">
        <v>0</v>
      </c>
    </row>
    <row r="61" spans="1:23" ht="19.5" customHeight="1">
      <c r="A61" s="81" t="s">
        <v>222</v>
      </c>
      <c r="B61" s="81" t="s">
        <v>310</v>
      </c>
      <c r="C61" s="81" t="s">
        <v>162</v>
      </c>
      <c r="D61" s="126" t="s">
        <v>56</v>
      </c>
      <c r="E61" s="113">
        <v>176.49</v>
      </c>
      <c r="F61" s="119">
        <v>171.38</v>
      </c>
      <c r="G61" s="124">
        <v>171.38</v>
      </c>
      <c r="H61" s="125">
        <v>171.38</v>
      </c>
      <c r="I61" s="117">
        <v>0</v>
      </c>
      <c r="J61" s="119">
        <v>0</v>
      </c>
      <c r="K61" s="124">
        <v>0</v>
      </c>
      <c r="L61" s="125">
        <v>0</v>
      </c>
      <c r="M61" s="117">
        <v>0</v>
      </c>
      <c r="N61" s="119">
        <v>5.11</v>
      </c>
      <c r="O61" s="124">
        <v>5.11</v>
      </c>
      <c r="P61" s="125">
        <v>5.11</v>
      </c>
      <c r="Q61" s="117">
        <v>0</v>
      </c>
      <c r="R61" s="117">
        <v>0</v>
      </c>
      <c r="S61" s="117">
        <v>0</v>
      </c>
      <c r="T61" s="114">
        <v>0</v>
      </c>
      <c r="U61" s="124">
        <v>0</v>
      </c>
      <c r="V61" s="125">
        <v>0</v>
      </c>
      <c r="W61" s="114">
        <v>0</v>
      </c>
    </row>
  </sheetData>
  <sheetProtection/>
  <autoFilter ref="A6:IA61"/>
  <mergeCells count="5">
    <mergeCell ref="J5:J6"/>
    <mergeCell ref="N5:N6"/>
    <mergeCell ref="D5:D6"/>
    <mergeCell ref="E4:E6"/>
    <mergeCell ref="F5:F6"/>
  </mergeCells>
  <printOptions horizontalCentered="1"/>
  <pageMargins left="0.5905511811023623" right="0.5905511811023623" top="0.5905511811023623" bottom="0.5905511811023623" header="0.5905511811023623" footer="0.3937007874015748"/>
  <pageSetup fitToHeight="9" fitToWidth="1" horizontalDpi="300" verticalDpi="300" orientation="landscape" paperSize="9" scale="47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2"/>
  <sheetViews>
    <sheetView showGridLines="0" showZeros="0" zoomScalePageLayoutView="0" workbookViewId="0" topLeftCell="A1">
      <selection activeCell="E10" sqref="E10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3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1"/>
      <c r="R1" s="51" t="s">
        <v>467</v>
      </c>
    </row>
    <row r="2" spans="1:18" ht="19.5" customHeight="1">
      <c r="A2" s="68" t="s">
        <v>501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9.5" customHeight="1">
      <c r="A3" s="70" t="s">
        <v>206</v>
      </c>
      <c r="B3" s="70"/>
      <c r="C3" s="70"/>
      <c r="D3" s="70"/>
      <c r="E3" s="7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"/>
      <c r="R3" s="26" t="s">
        <v>304</v>
      </c>
    </row>
    <row r="4" spans="1:18" ht="19.5" customHeight="1">
      <c r="A4" s="94" t="s">
        <v>142</v>
      </c>
      <c r="B4" s="94"/>
      <c r="C4" s="94"/>
      <c r="D4" s="94"/>
      <c r="E4" s="94"/>
      <c r="F4" s="149" t="s">
        <v>135</v>
      </c>
      <c r="G4" s="156" t="s">
        <v>79</v>
      </c>
      <c r="H4" s="148" t="s">
        <v>0</v>
      </c>
      <c r="I4" s="152" t="s">
        <v>11</v>
      </c>
      <c r="J4" s="158" t="s">
        <v>523</v>
      </c>
      <c r="K4" s="154" t="s">
        <v>280</v>
      </c>
      <c r="L4" s="109" t="s">
        <v>296</v>
      </c>
      <c r="M4" s="109"/>
      <c r="N4" s="109"/>
      <c r="O4" s="109"/>
      <c r="P4" s="109"/>
      <c r="Q4" s="150" t="s">
        <v>348</v>
      </c>
      <c r="R4" s="148" t="s">
        <v>423</v>
      </c>
    </row>
    <row r="5" spans="1:18" ht="19.5" customHeight="1">
      <c r="A5" s="94" t="s">
        <v>560</v>
      </c>
      <c r="B5" s="94"/>
      <c r="C5" s="94"/>
      <c r="D5" s="148" t="s">
        <v>252</v>
      </c>
      <c r="E5" s="148" t="s">
        <v>99</v>
      </c>
      <c r="F5" s="149"/>
      <c r="G5" s="156"/>
      <c r="H5" s="148"/>
      <c r="I5" s="152"/>
      <c r="J5" s="158"/>
      <c r="K5" s="154"/>
      <c r="L5" s="149" t="s">
        <v>318</v>
      </c>
      <c r="M5" s="149" t="s">
        <v>57</v>
      </c>
      <c r="N5" s="153" t="s">
        <v>141</v>
      </c>
      <c r="O5" s="153" t="s">
        <v>20</v>
      </c>
      <c r="P5" s="154" t="s">
        <v>191</v>
      </c>
      <c r="Q5" s="150"/>
      <c r="R5" s="148"/>
    </row>
    <row r="6" spans="1:18" ht="30.75" customHeight="1">
      <c r="A6" s="132" t="s">
        <v>239</v>
      </c>
      <c r="B6" s="133" t="s">
        <v>396</v>
      </c>
      <c r="C6" s="132" t="s">
        <v>387</v>
      </c>
      <c r="D6" s="148"/>
      <c r="E6" s="148"/>
      <c r="F6" s="149"/>
      <c r="G6" s="156"/>
      <c r="H6" s="157"/>
      <c r="I6" s="152"/>
      <c r="J6" s="158"/>
      <c r="K6" s="154"/>
      <c r="L6" s="149"/>
      <c r="M6" s="155"/>
      <c r="N6" s="153"/>
      <c r="O6" s="153"/>
      <c r="P6" s="154"/>
      <c r="Q6" s="151"/>
      <c r="R6" s="148"/>
    </row>
    <row r="7" spans="1:18" ht="19.5" customHeight="1">
      <c r="A7" s="116"/>
      <c r="B7" s="116"/>
      <c r="C7" s="81"/>
      <c r="D7" s="118"/>
      <c r="E7" s="120" t="s">
        <v>135</v>
      </c>
      <c r="F7" s="112">
        <f aca="true" t="shared" si="0" ref="F7:F70">SUM(G7:L7,Q7:R7)</f>
        <v>73065.41</v>
      </c>
      <c r="G7" s="117">
        <v>8085.73</v>
      </c>
      <c r="H7" s="114">
        <v>42437.11</v>
      </c>
      <c r="I7" s="112">
        <v>0</v>
      </c>
      <c r="J7" s="119">
        <v>7172.05</v>
      </c>
      <c r="K7" s="113">
        <v>112.3</v>
      </c>
      <c r="L7" s="113">
        <f aca="true" t="shared" si="1" ref="L7:L70">SUM(M7:P7)</f>
        <v>5703.24</v>
      </c>
      <c r="M7" s="114">
        <v>5703.24</v>
      </c>
      <c r="N7" s="115">
        <v>0</v>
      </c>
      <c r="O7" s="113">
        <v>0</v>
      </c>
      <c r="P7" s="113">
        <v>0</v>
      </c>
      <c r="Q7" s="114">
        <v>3988.05</v>
      </c>
      <c r="R7" s="112">
        <v>5566.93</v>
      </c>
    </row>
    <row r="8" spans="1:18" ht="19.5" customHeight="1">
      <c r="A8" s="116"/>
      <c r="B8" s="116"/>
      <c r="C8" s="81"/>
      <c r="D8" s="118"/>
      <c r="E8" s="120" t="s">
        <v>181</v>
      </c>
      <c r="F8" s="112">
        <f t="shared" si="0"/>
        <v>7303.63</v>
      </c>
      <c r="G8" s="117">
        <v>828.82</v>
      </c>
      <c r="H8" s="114">
        <v>6071.81</v>
      </c>
      <c r="I8" s="112">
        <v>0</v>
      </c>
      <c r="J8" s="119">
        <v>0</v>
      </c>
      <c r="K8" s="113">
        <v>0</v>
      </c>
      <c r="L8" s="113">
        <f t="shared" si="1"/>
        <v>0</v>
      </c>
      <c r="M8" s="114">
        <v>0</v>
      </c>
      <c r="N8" s="115">
        <v>0</v>
      </c>
      <c r="O8" s="113">
        <v>0</v>
      </c>
      <c r="P8" s="113">
        <v>0</v>
      </c>
      <c r="Q8" s="114">
        <v>403</v>
      </c>
      <c r="R8" s="112">
        <v>0</v>
      </c>
    </row>
    <row r="9" spans="1:18" ht="19.5" customHeight="1">
      <c r="A9" s="116"/>
      <c r="B9" s="116"/>
      <c r="C9" s="81"/>
      <c r="D9" s="118" t="s">
        <v>108</v>
      </c>
      <c r="E9" s="120" t="s">
        <v>240</v>
      </c>
      <c r="F9" s="112">
        <f t="shared" si="0"/>
        <v>7303.63</v>
      </c>
      <c r="G9" s="117">
        <v>828.82</v>
      </c>
      <c r="H9" s="114">
        <v>6071.81</v>
      </c>
      <c r="I9" s="112">
        <v>0</v>
      </c>
      <c r="J9" s="119">
        <v>0</v>
      </c>
      <c r="K9" s="113">
        <v>0</v>
      </c>
      <c r="L9" s="113">
        <f t="shared" si="1"/>
        <v>0</v>
      </c>
      <c r="M9" s="114">
        <v>0</v>
      </c>
      <c r="N9" s="115">
        <v>0</v>
      </c>
      <c r="O9" s="113">
        <v>0</v>
      </c>
      <c r="P9" s="113">
        <v>0</v>
      </c>
      <c r="Q9" s="114">
        <v>403</v>
      </c>
      <c r="R9" s="112">
        <v>0</v>
      </c>
    </row>
    <row r="10" spans="1:18" ht="19.5" customHeight="1">
      <c r="A10" s="116" t="s">
        <v>140</v>
      </c>
      <c r="B10" s="116" t="s">
        <v>434</v>
      </c>
      <c r="C10" s="81" t="s">
        <v>2</v>
      </c>
      <c r="D10" s="118" t="s">
        <v>287</v>
      </c>
      <c r="E10" s="120" t="s">
        <v>220</v>
      </c>
      <c r="F10" s="112">
        <f t="shared" si="0"/>
        <v>506.72</v>
      </c>
      <c r="G10" s="117">
        <v>0</v>
      </c>
      <c r="H10" s="114">
        <v>506.72</v>
      </c>
      <c r="I10" s="112">
        <v>0</v>
      </c>
      <c r="J10" s="119">
        <v>0</v>
      </c>
      <c r="K10" s="113">
        <v>0</v>
      </c>
      <c r="L10" s="113">
        <f t="shared" si="1"/>
        <v>0</v>
      </c>
      <c r="M10" s="114">
        <v>0</v>
      </c>
      <c r="N10" s="115">
        <v>0</v>
      </c>
      <c r="O10" s="113">
        <v>0</v>
      </c>
      <c r="P10" s="113">
        <v>0</v>
      </c>
      <c r="Q10" s="114">
        <v>0</v>
      </c>
      <c r="R10" s="112">
        <v>0</v>
      </c>
    </row>
    <row r="11" spans="1:18" ht="19.5" customHeight="1">
      <c r="A11" s="116" t="s">
        <v>140</v>
      </c>
      <c r="B11" s="116" t="s">
        <v>33</v>
      </c>
      <c r="C11" s="81" t="s">
        <v>440</v>
      </c>
      <c r="D11" s="118" t="s">
        <v>287</v>
      </c>
      <c r="E11" s="120" t="s">
        <v>522</v>
      </c>
      <c r="F11" s="112">
        <f t="shared" si="0"/>
        <v>34.8</v>
      </c>
      <c r="G11" s="117">
        <v>0</v>
      </c>
      <c r="H11" s="114">
        <v>34.8</v>
      </c>
      <c r="I11" s="112">
        <v>0</v>
      </c>
      <c r="J11" s="119">
        <v>0</v>
      </c>
      <c r="K11" s="113">
        <v>0</v>
      </c>
      <c r="L11" s="113">
        <f t="shared" si="1"/>
        <v>0</v>
      </c>
      <c r="M11" s="114">
        <v>0</v>
      </c>
      <c r="N11" s="115">
        <v>0</v>
      </c>
      <c r="O11" s="113">
        <v>0</v>
      </c>
      <c r="P11" s="113">
        <v>0</v>
      </c>
      <c r="Q11" s="114">
        <v>0</v>
      </c>
      <c r="R11" s="112">
        <v>0</v>
      </c>
    </row>
    <row r="12" spans="1:18" ht="19.5" customHeight="1">
      <c r="A12" s="116" t="s">
        <v>256</v>
      </c>
      <c r="B12" s="116" t="s">
        <v>434</v>
      </c>
      <c r="C12" s="81" t="s">
        <v>440</v>
      </c>
      <c r="D12" s="118" t="s">
        <v>287</v>
      </c>
      <c r="E12" s="120" t="s">
        <v>101</v>
      </c>
      <c r="F12" s="112">
        <f t="shared" si="0"/>
        <v>208.89</v>
      </c>
      <c r="G12" s="117">
        <v>0</v>
      </c>
      <c r="H12" s="114">
        <v>208.89</v>
      </c>
      <c r="I12" s="112">
        <v>0</v>
      </c>
      <c r="J12" s="119">
        <v>0</v>
      </c>
      <c r="K12" s="113">
        <v>0</v>
      </c>
      <c r="L12" s="113">
        <f t="shared" si="1"/>
        <v>0</v>
      </c>
      <c r="M12" s="114">
        <v>0</v>
      </c>
      <c r="N12" s="115">
        <v>0</v>
      </c>
      <c r="O12" s="113">
        <v>0</v>
      </c>
      <c r="P12" s="113">
        <v>0</v>
      </c>
      <c r="Q12" s="114">
        <v>0</v>
      </c>
      <c r="R12" s="112">
        <v>0</v>
      </c>
    </row>
    <row r="13" spans="1:18" ht="19.5" customHeight="1">
      <c r="A13" s="116" t="s">
        <v>256</v>
      </c>
      <c r="B13" s="116" t="s">
        <v>434</v>
      </c>
      <c r="C13" s="81" t="s">
        <v>162</v>
      </c>
      <c r="D13" s="118" t="s">
        <v>287</v>
      </c>
      <c r="E13" s="120" t="s">
        <v>449</v>
      </c>
      <c r="F13" s="112">
        <f t="shared" si="0"/>
        <v>74.24</v>
      </c>
      <c r="G13" s="117">
        <v>0</v>
      </c>
      <c r="H13" s="114">
        <v>74.24</v>
      </c>
      <c r="I13" s="112">
        <v>0</v>
      </c>
      <c r="J13" s="119">
        <v>0</v>
      </c>
      <c r="K13" s="113">
        <v>0</v>
      </c>
      <c r="L13" s="113">
        <f t="shared" si="1"/>
        <v>0</v>
      </c>
      <c r="M13" s="114">
        <v>0</v>
      </c>
      <c r="N13" s="115">
        <v>0</v>
      </c>
      <c r="O13" s="113">
        <v>0</v>
      </c>
      <c r="P13" s="113">
        <v>0</v>
      </c>
      <c r="Q13" s="114">
        <v>0</v>
      </c>
      <c r="R13" s="112">
        <v>0</v>
      </c>
    </row>
    <row r="14" spans="1:18" ht="19.5" customHeight="1">
      <c r="A14" s="116" t="s">
        <v>384</v>
      </c>
      <c r="B14" s="116" t="s">
        <v>1</v>
      </c>
      <c r="C14" s="81" t="s">
        <v>2</v>
      </c>
      <c r="D14" s="118" t="s">
        <v>287</v>
      </c>
      <c r="E14" s="120" t="s">
        <v>321</v>
      </c>
      <c r="F14" s="112">
        <f t="shared" si="0"/>
        <v>20</v>
      </c>
      <c r="G14" s="117">
        <v>20</v>
      </c>
      <c r="H14" s="114">
        <v>0</v>
      </c>
      <c r="I14" s="112">
        <v>0</v>
      </c>
      <c r="J14" s="119">
        <v>0</v>
      </c>
      <c r="K14" s="113">
        <v>0</v>
      </c>
      <c r="L14" s="113">
        <f t="shared" si="1"/>
        <v>0</v>
      </c>
      <c r="M14" s="114">
        <v>0</v>
      </c>
      <c r="N14" s="115">
        <v>0</v>
      </c>
      <c r="O14" s="113">
        <v>0</v>
      </c>
      <c r="P14" s="113">
        <v>0</v>
      </c>
      <c r="Q14" s="114">
        <v>0</v>
      </c>
      <c r="R14" s="112">
        <v>0</v>
      </c>
    </row>
    <row r="15" spans="1:18" ht="19.5" customHeight="1">
      <c r="A15" s="116" t="s">
        <v>104</v>
      </c>
      <c r="B15" s="116" t="s">
        <v>440</v>
      </c>
      <c r="C15" s="81" t="s">
        <v>440</v>
      </c>
      <c r="D15" s="118" t="s">
        <v>287</v>
      </c>
      <c r="E15" s="120" t="s">
        <v>417</v>
      </c>
      <c r="F15" s="112">
        <f t="shared" si="0"/>
        <v>2674.29</v>
      </c>
      <c r="G15" s="117">
        <v>0</v>
      </c>
      <c r="H15" s="114">
        <v>2674.29</v>
      </c>
      <c r="I15" s="112">
        <v>0</v>
      </c>
      <c r="J15" s="119">
        <v>0</v>
      </c>
      <c r="K15" s="113">
        <v>0</v>
      </c>
      <c r="L15" s="113">
        <f t="shared" si="1"/>
        <v>0</v>
      </c>
      <c r="M15" s="114">
        <v>0</v>
      </c>
      <c r="N15" s="115">
        <v>0</v>
      </c>
      <c r="O15" s="113">
        <v>0</v>
      </c>
      <c r="P15" s="113">
        <v>0</v>
      </c>
      <c r="Q15" s="114">
        <v>0</v>
      </c>
      <c r="R15" s="112">
        <v>0</v>
      </c>
    </row>
    <row r="16" spans="1:18" ht="19.5" customHeight="1">
      <c r="A16" s="116" t="s">
        <v>104</v>
      </c>
      <c r="B16" s="116" t="s">
        <v>440</v>
      </c>
      <c r="C16" s="81" t="s">
        <v>310</v>
      </c>
      <c r="D16" s="118" t="s">
        <v>287</v>
      </c>
      <c r="E16" s="120" t="s">
        <v>49</v>
      </c>
      <c r="F16" s="112">
        <f t="shared" si="0"/>
        <v>1619.2</v>
      </c>
      <c r="G16" s="117">
        <v>0</v>
      </c>
      <c r="H16" s="114">
        <v>1524.2</v>
      </c>
      <c r="I16" s="112">
        <v>0</v>
      </c>
      <c r="J16" s="119">
        <v>0</v>
      </c>
      <c r="K16" s="113">
        <v>0</v>
      </c>
      <c r="L16" s="113">
        <f t="shared" si="1"/>
        <v>0</v>
      </c>
      <c r="M16" s="114">
        <v>0</v>
      </c>
      <c r="N16" s="115">
        <v>0</v>
      </c>
      <c r="O16" s="113">
        <v>0</v>
      </c>
      <c r="P16" s="113">
        <v>0</v>
      </c>
      <c r="Q16" s="114">
        <v>95</v>
      </c>
      <c r="R16" s="112">
        <v>0</v>
      </c>
    </row>
    <row r="17" spans="1:18" ht="19.5" customHeight="1">
      <c r="A17" s="116" t="s">
        <v>104</v>
      </c>
      <c r="B17" s="116" t="s">
        <v>440</v>
      </c>
      <c r="C17" s="81" t="s">
        <v>308</v>
      </c>
      <c r="D17" s="118" t="s">
        <v>287</v>
      </c>
      <c r="E17" s="120" t="s">
        <v>462</v>
      </c>
      <c r="F17" s="112">
        <f t="shared" si="0"/>
        <v>63</v>
      </c>
      <c r="G17" s="117">
        <v>0</v>
      </c>
      <c r="H17" s="114">
        <v>63</v>
      </c>
      <c r="I17" s="112">
        <v>0</v>
      </c>
      <c r="J17" s="119">
        <v>0</v>
      </c>
      <c r="K17" s="113">
        <v>0</v>
      </c>
      <c r="L17" s="113">
        <f t="shared" si="1"/>
        <v>0</v>
      </c>
      <c r="M17" s="114">
        <v>0</v>
      </c>
      <c r="N17" s="115">
        <v>0</v>
      </c>
      <c r="O17" s="113">
        <v>0</v>
      </c>
      <c r="P17" s="113">
        <v>0</v>
      </c>
      <c r="Q17" s="114">
        <v>0</v>
      </c>
      <c r="R17" s="112">
        <v>0</v>
      </c>
    </row>
    <row r="18" spans="1:18" ht="19.5" customHeight="1">
      <c r="A18" s="116" t="s">
        <v>104</v>
      </c>
      <c r="B18" s="116" t="s">
        <v>440</v>
      </c>
      <c r="C18" s="81" t="s">
        <v>1</v>
      </c>
      <c r="D18" s="118" t="s">
        <v>287</v>
      </c>
      <c r="E18" s="120" t="s">
        <v>489</v>
      </c>
      <c r="F18" s="112">
        <f t="shared" si="0"/>
        <v>41</v>
      </c>
      <c r="G18" s="117">
        <v>0</v>
      </c>
      <c r="H18" s="114">
        <v>41</v>
      </c>
      <c r="I18" s="112">
        <v>0</v>
      </c>
      <c r="J18" s="119">
        <v>0</v>
      </c>
      <c r="K18" s="113">
        <v>0</v>
      </c>
      <c r="L18" s="113">
        <f t="shared" si="1"/>
        <v>0</v>
      </c>
      <c r="M18" s="114">
        <v>0</v>
      </c>
      <c r="N18" s="115">
        <v>0</v>
      </c>
      <c r="O18" s="113">
        <v>0</v>
      </c>
      <c r="P18" s="113">
        <v>0</v>
      </c>
      <c r="Q18" s="114">
        <v>0</v>
      </c>
      <c r="R18" s="112">
        <v>0</v>
      </c>
    </row>
    <row r="19" spans="1:18" ht="19.5" customHeight="1">
      <c r="A19" s="116" t="s">
        <v>104</v>
      </c>
      <c r="B19" s="116" t="s">
        <v>440</v>
      </c>
      <c r="C19" s="81" t="s">
        <v>433</v>
      </c>
      <c r="D19" s="118" t="s">
        <v>287</v>
      </c>
      <c r="E19" s="120" t="s">
        <v>115</v>
      </c>
      <c r="F19" s="112">
        <f t="shared" si="0"/>
        <v>375.06</v>
      </c>
      <c r="G19" s="117">
        <v>177.06</v>
      </c>
      <c r="H19" s="114">
        <v>95</v>
      </c>
      <c r="I19" s="112">
        <v>0</v>
      </c>
      <c r="J19" s="119">
        <v>0</v>
      </c>
      <c r="K19" s="113">
        <v>0</v>
      </c>
      <c r="L19" s="113">
        <f t="shared" si="1"/>
        <v>0</v>
      </c>
      <c r="M19" s="114">
        <v>0</v>
      </c>
      <c r="N19" s="115">
        <v>0</v>
      </c>
      <c r="O19" s="113">
        <v>0</v>
      </c>
      <c r="P19" s="113">
        <v>0</v>
      </c>
      <c r="Q19" s="114">
        <v>103</v>
      </c>
      <c r="R19" s="112">
        <v>0</v>
      </c>
    </row>
    <row r="20" spans="1:18" ht="19.5" customHeight="1">
      <c r="A20" s="116" t="s">
        <v>104</v>
      </c>
      <c r="B20" s="116" t="s">
        <v>440</v>
      </c>
      <c r="C20" s="81" t="s">
        <v>121</v>
      </c>
      <c r="D20" s="118" t="s">
        <v>287</v>
      </c>
      <c r="E20" s="120" t="s">
        <v>512</v>
      </c>
      <c r="F20" s="112">
        <f t="shared" si="0"/>
        <v>10</v>
      </c>
      <c r="G20" s="117">
        <v>0</v>
      </c>
      <c r="H20" s="114">
        <v>10</v>
      </c>
      <c r="I20" s="112">
        <v>0</v>
      </c>
      <c r="J20" s="119">
        <v>0</v>
      </c>
      <c r="K20" s="113">
        <v>0</v>
      </c>
      <c r="L20" s="113">
        <f t="shared" si="1"/>
        <v>0</v>
      </c>
      <c r="M20" s="114">
        <v>0</v>
      </c>
      <c r="N20" s="115">
        <v>0</v>
      </c>
      <c r="O20" s="113">
        <v>0</v>
      </c>
      <c r="P20" s="113">
        <v>0</v>
      </c>
      <c r="Q20" s="114">
        <v>0</v>
      </c>
      <c r="R20" s="112">
        <v>0</v>
      </c>
    </row>
    <row r="21" spans="1:18" ht="19.5" customHeight="1">
      <c r="A21" s="116" t="s">
        <v>104</v>
      </c>
      <c r="B21" s="116" t="s">
        <v>440</v>
      </c>
      <c r="C21" s="81" t="s">
        <v>33</v>
      </c>
      <c r="D21" s="118" t="s">
        <v>287</v>
      </c>
      <c r="E21" s="120" t="s">
        <v>470</v>
      </c>
      <c r="F21" s="112">
        <f t="shared" si="0"/>
        <v>1388.26</v>
      </c>
      <c r="G21" s="117">
        <v>631.76</v>
      </c>
      <c r="H21" s="114">
        <v>551.5</v>
      </c>
      <c r="I21" s="112">
        <v>0</v>
      </c>
      <c r="J21" s="119">
        <v>0</v>
      </c>
      <c r="K21" s="113">
        <v>0</v>
      </c>
      <c r="L21" s="113">
        <f t="shared" si="1"/>
        <v>0</v>
      </c>
      <c r="M21" s="114">
        <v>0</v>
      </c>
      <c r="N21" s="115">
        <v>0</v>
      </c>
      <c r="O21" s="113">
        <v>0</v>
      </c>
      <c r="P21" s="113">
        <v>0</v>
      </c>
      <c r="Q21" s="114">
        <v>205</v>
      </c>
      <c r="R21" s="112">
        <v>0</v>
      </c>
    </row>
    <row r="22" spans="1:18" ht="19.5" customHeight="1">
      <c r="A22" s="116" t="s">
        <v>222</v>
      </c>
      <c r="B22" s="116" t="s">
        <v>310</v>
      </c>
      <c r="C22" s="81" t="s">
        <v>440</v>
      </c>
      <c r="D22" s="118" t="s">
        <v>287</v>
      </c>
      <c r="E22" s="120" t="s">
        <v>562</v>
      </c>
      <c r="F22" s="112">
        <f t="shared" si="0"/>
        <v>246.17</v>
      </c>
      <c r="G22" s="117">
        <v>0</v>
      </c>
      <c r="H22" s="114">
        <v>246.17</v>
      </c>
      <c r="I22" s="112">
        <v>0</v>
      </c>
      <c r="J22" s="119">
        <v>0</v>
      </c>
      <c r="K22" s="113">
        <v>0</v>
      </c>
      <c r="L22" s="113">
        <f t="shared" si="1"/>
        <v>0</v>
      </c>
      <c r="M22" s="114">
        <v>0</v>
      </c>
      <c r="N22" s="115">
        <v>0</v>
      </c>
      <c r="O22" s="113">
        <v>0</v>
      </c>
      <c r="P22" s="113">
        <v>0</v>
      </c>
      <c r="Q22" s="114">
        <v>0</v>
      </c>
      <c r="R22" s="112">
        <v>0</v>
      </c>
    </row>
    <row r="23" spans="1:18" ht="19.5" customHeight="1">
      <c r="A23" s="116" t="s">
        <v>222</v>
      </c>
      <c r="B23" s="116" t="s">
        <v>310</v>
      </c>
      <c r="C23" s="81" t="s">
        <v>162</v>
      </c>
      <c r="D23" s="118" t="s">
        <v>287</v>
      </c>
      <c r="E23" s="120" t="s">
        <v>56</v>
      </c>
      <c r="F23" s="112">
        <f t="shared" si="0"/>
        <v>42</v>
      </c>
      <c r="G23" s="117">
        <v>0</v>
      </c>
      <c r="H23" s="114">
        <v>42</v>
      </c>
      <c r="I23" s="112">
        <v>0</v>
      </c>
      <c r="J23" s="119">
        <v>0</v>
      </c>
      <c r="K23" s="113">
        <v>0</v>
      </c>
      <c r="L23" s="113">
        <f t="shared" si="1"/>
        <v>0</v>
      </c>
      <c r="M23" s="114">
        <v>0</v>
      </c>
      <c r="N23" s="115">
        <v>0</v>
      </c>
      <c r="O23" s="113">
        <v>0</v>
      </c>
      <c r="P23" s="113">
        <v>0</v>
      </c>
      <c r="Q23" s="114">
        <v>0</v>
      </c>
      <c r="R23" s="112">
        <v>0</v>
      </c>
    </row>
    <row r="24" spans="1:18" ht="19.5" customHeight="1">
      <c r="A24" s="116"/>
      <c r="B24" s="116"/>
      <c r="C24" s="81"/>
      <c r="D24" s="118"/>
      <c r="E24" s="120" t="s">
        <v>215</v>
      </c>
      <c r="F24" s="112">
        <f t="shared" si="0"/>
        <v>5570.49</v>
      </c>
      <c r="G24" s="117">
        <v>558.91</v>
      </c>
      <c r="H24" s="114">
        <v>4618.89</v>
      </c>
      <c r="I24" s="112">
        <v>0</v>
      </c>
      <c r="J24" s="119">
        <v>0</v>
      </c>
      <c r="K24" s="113">
        <v>0</v>
      </c>
      <c r="L24" s="113">
        <f t="shared" si="1"/>
        <v>348</v>
      </c>
      <c r="M24" s="114">
        <v>348</v>
      </c>
      <c r="N24" s="115">
        <v>0</v>
      </c>
      <c r="O24" s="113">
        <v>0</v>
      </c>
      <c r="P24" s="113">
        <v>0</v>
      </c>
      <c r="Q24" s="114">
        <v>44.69</v>
      </c>
      <c r="R24" s="112">
        <v>0</v>
      </c>
    </row>
    <row r="25" spans="1:18" ht="19.5" customHeight="1">
      <c r="A25" s="116"/>
      <c r="B25" s="116"/>
      <c r="C25" s="81"/>
      <c r="D25" s="118" t="s">
        <v>249</v>
      </c>
      <c r="E25" s="120" t="s">
        <v>419</v>
      </c>
      <c r="F25" s="112">
        <f t="shared" si="0"/>
        <v>575.21</v>
      </c>
      <c r="G25" s="117">
        <v>14.38</v>
      </c>
      <c r="H25" s="114">
        <v>526.83</v>
      </c>
      <c r="I25" s="112">
        <v>0</v>
      </c>
      <c r="J25" s="119">
        <v>0</v>
      </c>
      <c r="K25" s="113">
        <v>0</v>
      </c>
      <c r="L25" s="113">
        <f t="shared" si="1"/>
        <v>34</v>
      </c>
      <c r="M25" s="114">
        <v>34</v>
      </c>
      <c r="N25" s="115">
        <v>0</v>
      </c>
      <c r="O25" s="113">
        <v>0</v>
      </c>
      <c r="P25" s="113">
        <v>0</v>
      </c>
      <c r="Q25" s="114">
        <v>0</v>
      </c>
      <c r="R25" s="112">
        <v>0</v>
      </c>
    </row>
    <row r="26" spans="1:18" ht="19.5" customHeight="1">
      <c r="A26" s="116" t="s">
        <v>140</v>
      </c>
      <c r="B26" s="116" t="s">
        <v>434</v>
      </c>
      <c r="C26" s="81" t="s">
        <v>2</v>
      </c>
      <c r="D26" s="118" t="s">
        <v>146</v>
      </c>
      <c r="E26" s="120" t="s">
        <v>220</v>
      </c>
      <c r="F26" s="112">
        <f t="shared" si="0"/>
        <v>29.49</v>
      </c>
      <c r="G26" s="117">
        <v>0</v>
      </c>
      <c r="H26" s="114">
        <v>29.49</v>
      </c>
      <c r="I26" s="112">
        <v>0</v>
      </c>
      <c r="J26" s="119">
        <v>0</v>
      </c>
      <c r="K26" s="113">
        <v>0</v>
      </c>
      <c r="L26" s="113">
        <f t="shared" si="1"/>
        <v>0</v>
      </c>
      <c r="M26" s="114">
        <v>0</v>
      </c>
      <c r="N26" s="115">
        <v>0</v>
      </c>
      <c r="O26" s="113">
        <v>0</v>
      </c>
      <c r="P26" s="113">
        <v>0</v>
      </c>
      <c r="Q26" s="114">
        <v>0</v>
      </c>
      <c r="R26" s="112">
        <v>0</v>
      </c>
    </row>
    <row r="27" spans="1:18" ht="19.5" customHeight="1">
      <c r="A27" s="116" t="s">
        <v>140</v>
      </c>
      <c r="B27" s="116" t="s">
        <v>33</v>
      </c>
      <c r="C27" s="81" t="s">
        <v>440</v>
      </c>
      <c r="D27" s="118" t="s">
        <v>146</v>
      </c>
      <c r="E27" s="120" t="s">
        <v>522</v>
      </c>
      <c r="F27" s="112">
        <f t="shared" si="0"/>
        <v>3.56</v>
      </c>
      <c r="G27" s="117">
        <v>0</v>
      </c>
      <c r="H27" s="114">
        <v>3.56</v>
      </c>
      <c r="I27" s="112">
        <v>0</v>
      </c>
      <c r="J27" s="119">
        <v>0</v>
      </c>
      <c r="K27" s="113">
        <v>0</v>
      </c>
      <c r="L27" s="113">
        <f t="shared" si="1"/>
        <v>0</v>
      </c>
      <c r="M27" s="114">
        <v>0</v>
      </c>
      <c r="N27" s="115">
        <v>0</v>
      </c>
      <c r="O27" s="113">
        <v>0</v>
      </c>
      <c r="P27" s="113">
        <v>0</v>
      </c>
      <c r="Q27" s="114">
        <v>0</v>
      </c>
      <c r="R27" s="112">
        <v>0</v>
      </c>
    </row>
    <row r="28" spans="1:18" ht="19.5" customHeight="1">
      <c r="A28" s="116" t="s">
        <v>256</v>
      </c>
      <c r="B28" s="116" t="s">
        <v>434</v>
      </c>
      <c r="C28" s="81" t="s">
        <v>440</v>
      </c>
      <c r="D28" s="118" t="s">
        <v>146</v>
      </c>
      <c r="E28" s="120" t="s">
        <v>101</v>
      </c>
      <c r="F28" s="112">
        <f t="shared" si="0"/>
        <v>27.97</v>
      </c>
      <c r="G28" s="117">
        <v>0</v>
      </c>
      <c r="H28" s="114">
        <v>27.97</v>
      </c>
      <c r="I28" s="112">
        <v>0</v>
      </c>
      <c r="J28" s="119">
        <v>0</v>
      </c>
      <c r="K28" s="113">
        <v>0</v>
      </c>
      <c r="L28" s="113">
        <f t="shared" si="1"/>
        <v>0</v>
      </c>
      <c r="M28" s="114">
        <v>0</v>
      </c>
      <c r="N28" s="115">
        <v>0</v>
      </c>
      <c r="O28" s="113">
        <v>0</v>
      </c>
      <c r="P28" s="113">
        <v>0</v>
      </c>
      <c r="Q28" s="114">
        <v>0</v>
      </c>
      <c r="R28" s="112">
        <v>0</v>
      </c>
    </row>
    <row r="29" spans="1:18" ht="19.5" customHeight="1">
      <c r="A29" s="116" t="s">
        <v>256</v>
      </c>
      <c r="B29" s="116" t="s">
        <v>434</v>
      </c>
      <c r="C29" s="81" t="s">
        <v>162</v>
      </c>
      <c r="D29" s="118" t="s">
        <v>146</v>
      </c>
      <c r="E29" s="120" t="s">
        <v>449</v>
      </c>
      <c r="F29" s="112">
        <f t="shared" si="0"/>
        <v>6.05</v>
      </c>
      <c r="G29" s="117">
        <v>0</v>
      </c>
      <c r="H29" s="114">
        <v>6.05</v>
      </c>
      <c r="I29" s="112">
        <v>0</v>
      </c>
      <c r="J29" s="119">
        <v>0</v>
      </c>
      <c r="K29" s="113">
        <v>0</v>
      </c>
      <c r="L29" s="113">
        <f t="shared" si="1"/>
        <v>0</v>
      </c>
      <c r="M29" s="114">
        <v>0</v>
      </c>
      <c r="N29" s="115">
        <v>0</v>
      </c>
      <c r="O29" s="113">
        <v>0</v>
      </c>
      <c r="P29" s="113">
        <v>0</v>
      </c>
      <c r="Q29" s="114">
        <v>0</v>
      </c>
      <c r="R29" s="112">
        <v>0</v>
      </c>
    </row>
    <row r="30" spans="1:18" ht="19.5" customHeight="1">
      <c r="A30" s="116" t="s">
        <v>104</v>
      </c>
      <c r="B30" s="116" t="s">
        <v>440</v>
      </c>
      <c r="C30" s="81" t="s">
        <v>440</v>
      </c>
      <c r="D30" s="118" t="s">
        <v>146</v>
      </c>
      <c r="E30" s="120" t="s">
        <v>417</v>
      </c>
      <c r="F30" s="112">
        <f t="shared" si="0"/>
        <v>322.61</v>
      </c>
      <c r="G30" s="117">
        <v>0</v>
      </c>
      <c r="H30" s="114">
        <v>322.61</v>
      </c>
      <c r="I30" s="112">
        <v>0</v>
      </c>
      <c r="J30" s="119">
        <v>0</v>
      </c>
      <c r="K30" s="113">
        <v>0</v>
      </c>
      <c r="L30" s="113">
        <f t="shared" si="1"/>
        <v>0</v>
      </c>
      <c r="M30" s="114">
        <v>0</v>
      </c>
      <c r="N30" s="115">
        <v>0</v>
      </c>
      <c r="O30" s="113">
        <v>0</v>
      </c>
      <c r="P30" s="113">
        <v>0</v>
      </c>
      <c r="Q30" s="114">
        <v>0</v>
      </c>
      <c r="R30" s="112">
        <v>0</v>
      </c>
    </row>
    <row r="31" spans="1:18" ht="19.5" customHeight="1">
      <c r="A31" s="116" t="s">
        <v>104</v>
      </c>
      <c r="B31" s="116" t="s">
        <v>440</v>
      </c>
      <c r="C31" s="81" t="s">
        <v>90</v>
      </c>
      <c r="D31" s="118" t="s">
        <v>146</v>
      </c>
      <c r="E31" s="120" t="s">
        <v>221</v>
      </c>
      <c r="F31" s="112">
        <f t="shared" si="0"/>
        <v>148.68</v>
      </c>
      <c r="G31" s="117">
        <v>14.38</v>
      </c>
      <c r="H31" s="114">
        <v>100.3</v>
      </c>
      <c r="I31" s="112">
        <v>0</v>
      </c>
      <c r="J31" s="119">
        <v>0</v>
      </c>
      <c r="K31" s="113">
        <v>0</v>
      </c>
      <c r="L31" s="113">
        <f t="shared" si="1"/>
        <v>34</v>
      </c>
      <c r="M31" s="114">
        <v>34</v>
      </c>
      <c r="N31" s="115">
        <v>0</v>
      </c>
      <c r="O31" s="113">
        <v>0</v>
      </c>
      <c r="P31" s="113">
        <v>0</v>
      </c>
      <c r="Q31" s="114">
        <v>0</v>
      </c>
      <c r="R31" s="112">
        <v>0</v>
      </c>
    </row>
    <row r="32" spans="1:18" ht="19.5" customHeight="1">
      <c r="A32" s="116" t="s">
        <v>222</v>
      </c>
      <c r="B32" s="116" t="s">
        <v>310</v>
      </c>
      <c r="C32" s="81" t="s">
        <v>440</v>
      </c>
      <c r="D32" s="118" t="s">
        <v>146</v>
      </c>
      <c r="E32" s="120" t="s">
        <v>562</v>
      </c>
      <c r="F32" s="112">
        <f t="shared" si="0"/>
        <v>29.85</v>
      </c>
      <c r="G32" s="117">
        <v>0</v>
      </c>
      <c r="H32" s="114">
        <v>29.85</v>
      </c>
      <c r="I32" s="112">
        <v>0</v>
      </c>
      <c r="J32" s="119">
        <v>0</v>
      </c>
      <c r="K32" s="113">
        <v>0</v>
      </c>
      <c r="L32" s="113">
        <f t="shared" si="1"/>
        <v>0</v>
      </c>
      <c r="M32" s="114">
        <v>0</v>
      </c>
      <c r="N32" s="115">
        <v>0</v>
      </c>
      <c r="O32" s="113">
        <v>0</v>
      </c>
      <c r="P32" s="113">
        <v>0</v>
      </c>
      <c r="Q32" s="114">
        <v>0</v>
      </c>
      <c r="R32" s="112">
        <v>0</v>
      </c>
    </row>
    <row r="33" spans="1:18" ht="19.5" customHeight="1">
      <c r="A33" s="116" t="s">
        <v>222</v>
      </c>
      <c r="B33" s="116" t="s">
        <v>310</v>
      </c>
      <c r="C33" s="81" t="s">
        <v>162</v>
      </c>
      <c r="D33" s="118" t="s">
        <v>146</v>
      </c>
      <c r="E33" s="120" t="s">
        <v>56</v>
      </c>
      <c r="F33" s="112">
        <f t="shared" si="0"/>
        <v>7</v>
      </c>
      <c r="G33" s="117">
        <v>0</v>
      </c>
      <c r="H33" s="114">
        <v>7</v>
      </c>
      <c r="I33" s="112">
        <v>0</v>
      </c>
      <c r="J33" s="119">
        <v>0</v>
      </c>
      <c r="K33" s="113">
        <v>0</v>
      </c>
      <c r="L33" s="113">
        <f t="shared" si="1"/>
        <v>0</v>
      </c>
      <c r="M33" s="114">
        <v>0</v>
      </c>
      <c r="N33" s="115">
        <v>0</v>
      </c>
      <c r="O33" s="113">
        <v>0</v>
      </c>
      <c r="P33" s="113">
        <v>0</v>
      </c>
      <c r="Q33" s="114">
        <v>0</v>
      </c>
      <c r="R33" s="112">
        <v>0</v>
      </c>
    </row>
    <row r="34" spans="1:18" ht="19.5" customHeight="1">
      <c r="A34" s="116"/>
      <c r="B34" s="116"/>
      <c r="C34" s="81"/>
      <c r="D34" s="118" t="s">
        <v>539</v>
      </c>
      <c r="E34" s="120" t="s">
        <v>134</v>
      </c>
      <c r="F34" s="112">
        <f t="shared" si="0"/>
        <v>586.89</v>
      </c>
      <c r="G34" s="117">
        <v>23.34</v>
      </c>
      <c r="H34" s="114">
        <v>393.55</v>
      </c>
      <c r="I34" s="112">
        <v>0</v>
      </c>
      <c r="J34" s="119">
        <v>0</v>
      </c>
      <c r="K34" s="113">
        <v>0</v>
      </c>
      <c r="L34" s="113">
        <f t="shared" si="1"/>
        <v>170</v>
      </c>
      <c r="M34" s="114">
        <v>170</v>
      </c>
      <c r="N34" s="115">
        <v>0</v>
      </c>
      <c r="O34" s="113">
        <v>0</v>
      </c>
      <c r="P34" s="113">
        <v>0</v>
      </c>
      <c r="Q34" s="114">
        <v>0</v>
      </c>
      <c r="R34" s="112">
        <v>0</v>
      </c>
    </row>
    <row r="35" spans="1:18" ht="19.5" customHeight="1">
      <c r="A35" s="116" t="s">
        <v>140</v>
      </c>
      <c r="B35" s="116" t="s">
        <v>434</v>
      </c>
      <c r="C35" s="81" t="s">
        <v>2</v>
      </c>
      <c r="D35" s="118" t="s">
        <v>392</v>
      </c>
      <c r="E35" s="120" t="s">
        <v>220</v>
      </c>
      <c r="F35" s="112">
        <f t="shared" si="0"/>
        <v>0.66</v>
      </c>
      <c r="G35" s="117">
        <v>0</v>
      </c>
      <c r="H35" s="114">
        <v>0.66</v>
      </c>
      <c r="I35" s="112">
        <v>0</v>
      </c>
      <c r="J35" s="119">
        <v>0</v>
      </c>
      <c r="K35" s="113">
        <v>0</v>
      </c>
      <c r="L35" s="113">
        <f t="shared" si="1"/>
        <v>0</v>
      </c>
      <c r="M35" s="114">
        <v>0</v>
      </c>
      <c r="N35" s="115">
        <v>0</v>
      </c>
      <c r="O35" s="113">
        <v>0</v>
      </c>
      <c r="P35" s="113">
        <v>0</v>
      </c>
      <c r="Q35" s="114">
        <v>0</v>
      </c>
      <c r="R35" s="112">
        <v>0</v>
      </c>
    </row>
    <row r="36" spans="1:18" ht="19.5" customHeight="1">
      <c r="A36" s="116" t="s">
        <v>256</v>
      </c>
      <c r="B36" s="116" t="s">
        <v>434</v>
      </c>
      <c r="C36" s="81" t="s">
        <v>440</v>
      </c>
      <c r="D36" s="118" t="s">
        <v>392</v>
      </c>
      <c r="E36" s="120" t="s">
        <v>101</v>
      </c>
      <c r="F36" s="112">
        <f t="shared" si="0"/>
        <v>17.98</v>
      </c>
      <c r="G36" s="117">
        <v>0</v>
      </c>
      <c r="H36" s="114">
        <v>17.98</v>
      </c>
      <c r="I36" s="112">
        <v>0</v>
      </c>
      <c r="J36" s="119">
        <v>0</v>
      </c>
      <c r="K36" s="113">
        <v>0</v>
      </c>
      <c r="L36" s="113">
        <f t="shared" si="1"/>
        <v>0</v>
      </c>
      <c r="M36" s="114">
        <v>0</v>
      </c>
      <c r="N36" s="115">
        <v>0</v>
      </c>
      <c r="O36" s="113">
        <v>0</v>
      </c>
      <c r="P36" s="113">
        <v>0</v>
      </c>
      <c r="Q36" s="114">
        <v>0</v>
      </c>
      <c r="R36" s="112">
        <v>0</v>
      </c>
    </row>
    <row r="37" spans="1:18" ht="19.5" customHeight="1">
      <c r="A37" s="116" t="s">
        <v>256</v>
      </c>
      <c r="B37" s="116" t="s">
        <v>434</v>
      </c>
      <c r="C37" s="81" t="s">
        <v>162</v>
      </c>
      <c r="D37" s="118" t="s">
        <v>392</v>
      </c>
      <c r="E37" s="120" t="s">
        <v>449</v>
      </c>
      <c r="F37" s="112">
        <f t="shared" si="0"/>
        <v>2.86</v>
      </c>
      <c r="G37" s="117">
        <v>0</v>
      </c>
      <c r="H37" s="114">
        <v>2.86</v>
      </c>
      <c r="I37" s="112">
        <v>0</v>
      </c>
      <c r="J37" s="119">
        <v>0</v>
      </c>
      <c r="K37" s="113">
        <v>0</v>
      </c>
      <c r="L37" s="113">
        <f t="shared" si="1"/>
        <v>0</v>
      </c>
      <c r="M37" s="114">
        <v>0</v>
      </c>
      <c r="N37" s="115">
        <v>0</v>
      </c>
      <c r="O37" s="113">
        <v>0</v>
      </c>
      <c r="P37" s="113">
        <v>0</v>
      </c>
      <c r="Q37" s="114">
        <v>0</v>
      </c>
      <c r="R37" s="112">
        <v>0</v>
      </c>
    </row>
    <row r="38" spans="1:18" ht="19.5" customHeight="1">
      <c r="A38" s="116" t="s">
        <v>104</v>
      </c>
      <c r="B38" s="116" t="s">
        <v>440</v>
      </c>
      <c r="C38" s="81" t="s">
        <v>440</v>
      </c>
      <c r="D38" s="118" t="s">
        <v>392</v>
      </c>
      <c r="E38" s="120" t="s">
        <v>417</v>
      </c>
      <c r="F38" s="112">
        <f t="shared" si="0"/>
        <v>227.24</v>
      </c>
      <c r="G38" s="117">
        <v>0</v>
      </c>
      <c r="H38" s="114">
        <v>227.24</v>
      </c>
      <c r="I38" s="112">
        <v>0</v>
      </c>
      <c r="J38" s="119">
        <v>0</v>
      </c>
      <c r="K38" s="113">
        <v>0</v>
      </c>
      <c r="L38" s="113">
        <f t="shared" si="1"/>
        <v>0</v>
      </c>
      <c r="M38" s="114">
        <v>0</v>
      </c>
      <c r="N38" s="115">
        <v>0</v>
      </c>
      <c r="O38" s="113">
        <v>0</v>
      </c>
      <c r="P38" s="113">
        <v>0</v>
      </c>
      <c r="Q38" s="114">
        <v>0</v>
      </c>
      <c r="R38" s="112">
        <v>0</v>
      </c>
    </row>
    <row r="39" spans="1:18" ht="19.5" customHeight="1">
      <c r="A39" s="116" t="s">
        <v>104</v>
      </c>
      <c r="B39" s="116" t="s">
        <v>440</v>
      </c>
      <c r="C39" s="81" t="s">
        <v>1</v>
      </c>
      <c r="D39" s="118" t="s">
        <v>392</v>
      </c>
      <c r="E39" s="120" t="s">
        <v>489</v>
      </c>
      <c r="F39" s="112">
        <f t="shared" si="0"/>
        <v>276.73</v>
      </c>
      <c r="G39" s="117">
        <v>23.34</v>
      </c>
      <c r="H39" s="114">
        <v>83.39</v>
      </c>
      <c r="I39" s="112">
        <v>0</v>
      </c>
      <c r="J39" s="119">
        <v>0</v>
      </c>
      <c r="K39" s="113">
        <v>0</v>
      </c>
      <c r="L39" s="113">
        <f t="shared" si="1"/>
        <v>170</v>
      </c>
      <c r="M39" s="114">
        <v>170</v>
      </c>
      <c r="N39" s="115">
        <v>0</v>
      </c>
      <c r="O39" s="113">
        <v>0</v>
      </c>
      <c r="P39" s="113">
        <v>0</v>
      </c>
      <c r="Q39" s="114">
        <v>0</v>
      </c>
      <c r="R39" s="112">
        <v>0</v>
      </c>
    </row>
    <row r="40" spans="1:18" ht="19.5" customHeight="1">
      <c r="A40" s="116" t="s">
        <v>104</v>
      </c>
      <c r="B40" s="116" t="s">
        <v>440</v>
      </c>
      <c r="C40" s="81" t="s">
        <v>433</v>
      </c>
      <c r="D40" s="118" t="s">
        <v>392</v>
      </c>
      <c r="E40" s="120" t="s">
        <v>115</v>
      </c>
      <c r="F40" s="112">
        <f t="shared" si="0"/>
        <v>40</v>
      </c>
      <c r="G40" s="117">
        <v>0</v>
      </c>
      <c r="H40" s="114">
        <v>40</v>
      </c>
      <c r="I40" s="112">
        <v>0</v>
      </c>
      <c r="J40" s="119">
        <v>0</v>
      </c>
      <c r="K40" s="113">
        <v>0</v>
      </c>
      <c r="L40" s="113">
        <f t="shared" si="1"/>
        <v>0</v>
      </c>
      <c r="M40" s="114">
        <v>0</v>
      </c>
      <c r="N40" s="115">
        <v>0</v>
      </c>
      <c r="O40" s="113">
        <v>0</v>
      </c>
      <c r="P40" s="113">
        <v>0</v>
      </c>
      <c r="Q40" s="114">
        <v>0</v>
      </c>
      <c r="R40" s="112">
        <v>0</v>
      </c>
    </row>
    <row r="41" spans="1:18" ht="19.5" customHeight="1">
      <c r="A41" s="116" t="s">
        <v>222</v>
      </c>
      <c r="B41" s="116" t="s">
        <v>310</v>
      </c>
      <c r="C41" s="81" t="s">
        <v>440</v>
      </c>
      <c r="D41" s="118" t="s">
        <v>392</v>
      </c>
      <c r="E41" s="120" t="s">
        <v>562</v>
      </c>
      <c r="F41" s="112">
        <f t="shared" si="0"/>
        <v>20.42</v>
      </c>
      <c r="G41" s="117">
        <v>0</v>
      </c>
      <c r="H41" s="114">
        <v>20.42</v>
      </c>
      <c r="I41" s="112">
        <v>0</v>
      </c>
      <c r="J41" s="119">
        <v>0</v>
      </c>
      <c r="K41" s="113">
        <v>0</v>
      </c>
      <c r="L41" s="113">
        <f t="shared" si="1"/>
        <v>0</v>
      </c>
      <c r="M41" s="114">
        <v>0</v>
      </c>
      <c r="N41" s="115">
        <v>0</v>
      </c>
      <c r="O41" s="113">
        <v>0</v>
      </c>
      <c r="P41" s="113">
        <v>0</v>
      </c>
      <c r="Q41" s="114">
        <v>0</v>
      </c>
      <c r="R41" s="112">
        <v>0</v>
      </c>
    </row>
    <row r="42" spans="1:18" ht="19.5" customHeight="1">
      <c r="A42" s="116" t="s">
        <v>222</v>
      </c>
      <c r="B42" s="116" t="s">
        <v>310</v>
      </c>
      <c r="C42" s="81" t="s">
        <v>162</v>
      </c>
      <c r="D42" s="118" t="s">
        <v>392</v>
      </c>
      <c r="E42" s="120" t="s">
        <v>56</v>
      </c>
      <c r="F42" s="112">
        <f t="shared" si="0"/>
        <v>1</v>
      </c>
      <c r="G42" s="117">
        <v>0</v>
      </c>
      <c r="H42" s="114">
        <v>1</v>
      </c>
      <c r="I42" s="112">
        <v>0</v>
      </c>
      <c r="J42" s="119">
        <v>0</v>
      </c>
      <c r="K42" s="113">
        <v>0</v>
      </c>
      <c r="L42" s="113">
        <f t="shared" si="1"/>
        <v>0</v>
      </c>
      <c r="M42" s="114">
        <v>0</v>
      </c>
      <c r="N42" s="115">
        <v>0</v>
      </c>
      <c r="O42" s="113">
        <v>0</v>
      </c>
      <c r="P42" s="113">
        <v>0</v>
      </c>
      <c r="Q42" s="114">
        <v>0</v>
      </c>
      <c r="R42" s="112">
        <v>0</v>
      </c>
    </row>
    <row r="43" spans="1:18" ht="19.5" customHeight="1">
      <c r="A43" s="116"/>
      <c r="B43" s="116"/>
      <c r="C43" s="81"/>
      <c r="D43" s="118" t="s">
        <v>129</v>
      </c>
      <c r="E43" s="120" t="s">
        <v>400</v>
      </c>
      <c r="F43" s="112">
        <f t="shared" si="0"/>
        <v>376.24</v>
      </c>
      <c r="G43" s="117">
        <v>47.31</v>
      </c>
      <c r="H43" s="114">
        <v>324.93</v>
      </c>
      <c r="I43" s="112">
        <v>0</v>
      </c>
      <c r="J43" s="119">
        <v>0</v>
      </c>
      <c r="K43" s="113">
        <v>0</v>
      </c>
      <c r="L43" s="113">
        <f t="shared" si="1"/>
        <v>4</v>
      </c>
      <c r="M43" s="114">
        <v>4</v>
      </c>
      <c r="N43" s="115">
        <v>0</v>
      </c>
      <c r="O43" s="113">
        <v>0</v>
      </c>
      <c r="P43" s="113">
        <v>0</v>
      </c>
      <c r="Q43" s="114">
        <v>0</v>
      </c>
      <c r="R43" s="112">
        <v>0</v>
      </c>
    </row>
    <row r="44" spans="1:18" ht="19.5" customHeight="1">
      <c r="A44" s="116" t="s">
        <v>140</v>
      </c>
      <c r="B44" s="116" t="s">
        <v>434</v>
      </c>
      <c r="C44" s="81" t="s">
        <v>2</v>
      </c>
      <c r="D44" s="118" t="s">
        <v>264</v>
      </c>
      <c r="E44" s="120" t="s">
        <v>220</v>
      </c>
      <c r="F44" s="112">
        <f t="shared" si="0"/>
        <v>1.01</v>
      </c>
      <c r="G44" s="117">
        <v>0</v>
      </c>
      <c r="H44" s="114">
        <v>1.01</v>
      </c>
      <c r="I44" s="112">
        <v>0</v>
      </c>
      <c r="J44" s="119">
        <v>0</v>
      </c>
      <c r="K44" s="113">
        <v>0</v>
      </c>
      <c r="L44" s="113">
        <f t="shared" si="1"/>
        <v>0</v>
      </c>
      <c r="M44" s="114">
        <v>0</v>
      </c>
      <c r="N44" s="115">
        <v>0</v>
      </c>
      <c r="O44" s="113">
        <v>0</v>
      </c>
      <c r="P44" s="113">
        <v>0</v>
      </c>
      <c r="Q44" s="114">
        <v>0</v>
      </c>
      <c r="R44" s="112">
        <v>0</v>
      </c>
    </row>
    <row r="45" spans="1:18" ht="19.5" customHeight="1">
      <c r="A45" s="116" t="s">
        <v>256</v>
      </c>
      <c r="B45" s="116" t="s">
        <v>434</v>
      </c>
      <c r="C45" s="81" t="s">
        <v>440</v>
      </c>
      <c r="D45" s="118" t="s">
        <v>264</v>
      </c>
      <c r="E45" s="120" t="s">
        <v>101</v>
      </c>
      <c r="F45" s="112">
        <f t="shared" si="0"/>
        <v>17.12</v>
      </c>
      <c r="G45" s="117">
        <v>0</v>
      </c>
      <c r="H45" s="114">
        <v>17.12</v>
      </c>
      <c r="I45" s="112">
        <v>0</v>
      </c>
      <c r="J45" s="119">
        <v>0</v>
      </c>
      <c r="K45" s="113">
        <v>0</v>
      </c>
      <c r="L45" s="113">
        <f t="shared" si="1"/>
        <v>0</v>
      </c>
      <c r="M45" s="114">
        <v>0</v>
      </c>
      <c r="N45" s="115">
        <v>0</v>
      </c>
      <c r="O45" s="113">
        <v>0</v>
      </c>
      <c r="P45" s="113">
        <v>0</v>
      </c>
      <c r="Q45" s="114">
        <v>0</v>
      </c>
      <c r="R45" s="112">
        <v>0</v>
      </c>
    </row>
    <row r="46" spans="1:18" ht="19.5" customHeight="1">
      <c r="A46" s="116" t="s">
        <v>256</v>
      </c>
      <c r="B46" s="116" t="s">
        <v>434</v>
      </c>
      <c r="C46" s="81" t="s">
        <v>162</v>
      </c>
      <c r="D46" s="118" t="s">
        <v>264</v>
      </c>
      <c r="E46" s="120" t="s">
        <v>449</v>
      </c>
      <c r="F46" s="112">
        <f t="shared" si="0"/>
        <v>3.36</v>
      </c>
      <c r="G46" s="117">
        <v>0</v>
      </c>
      <c r="H46" s="114">
        <v>3.36</v>
      </c>
      <c r="I46" s="112">
        <v>0</v>
      </c>
      <c r="J46" s="119">
        <v>0</v>
      </c>
      <c r="K46" s="113">
        <v>0</v>
      </c>
      <c r="L46" s="113">
        <f t="shared" si="1"/>
        <v>0</v>
      </c>
      <c r="M46" s="114">
        <v>0</v>
      </c>
      <c r="N46" s="115">
        <v>0</v>
      </c>
      <c r="O46" s="113">
        <v>0</v>
      </c>
      <c r="P46" s="113">
        <v>0</v>
      </c>
      <c r="Q46" s="114">
        <v>0</v>
      </c>
      <c r="R46" s="112">
        <v>0</v>
      </c>
    </row>
    <row r="47" spans="1:18" ht="19.5" customHeight="1">
      <c r="A47" s="116" t="s">
        <v>104</v>
      </c>
      <c r="B47" s="116" t="s">
        <v>440</v>
      </c>
      <c r="C47" s="81" t="s">
        <v>440</v>
      </c>
      <c r="D47" s="118" t="s">
        <v>264</v>
      </c>
      <c r="E47" s="120" t="s">
        <v>417</v>
      </c>
      <c r="F47" s="112">
        <f t="shared" si="0"/>
        <v>219.76</v>
      </c>
      <c r="G47" s="117">
        <v>0</v>
      </c>
      <c r="H47" s="114">
        <v>219.76</v>
      </c>
      <c r="I47" s="112">
        <v>0</v>
      </c>
      <c r="J47" s="119">
        <v>0</v>
      </c>
      <c r="K47" s="113">
        <v>0</v>
      </c>
      <c r="L47" s="113">
        <f t="shared" si="1"/>
        <v>0</v>
      </c>
      <c r="M47" s="114">
        <v>0</v>
      </c>
      <c r="N47" s="115">
        <v>0</v>
      </c>
      <c r="O47" s="113">
        <v>0</v>
      </c>
      <c r="P47" s="113">
        <v>0</v>
      </c>
      <c r="Q47" s="114">
        <v>0</v>
      </c>
      <c r="R47" s="112">
        <v>0</v>
      </c>
    </row>
    <row r="48" spans="1:18" ht="19.5" customHeight="1">
      <c r="A48" s="116" t="s">
        <v>104</v>
      </c>
      <c r="B48" s="116" t="s">
        <v>440</v>
      </c>
      <c r="C48" s="81" t="s">
        <v>203</v>
      </c>
      <c r="D48" s="118" t="s">
        <v>264</v>
      </c>
      <c r="E48" s="120" t="s">
        <v>202</v>
      </c>
      <c r="F48" s="112">
        <f t="shared" si="0"/>
        <v>64.2</v>
      </c>
      <c r="G48" s="117">
        <v>0</v>
      </c>
      <c r="H48" s="114">
        <v>64.2</v>
      </c>
      <c r="I48" s="112">
        <v>0</v>
      </c>
      <c r="J48" s="119">
        <v>0</v>
      </c>
      <c r="K48" s="113">
        <v>0</v>
      </c>
      <c r="L48" s="113">
        <f t="shared" si="1"/>
        <v>0</v>
      </c>
      <c r="M48" s="114">
        <v>0</v>
      </c>
      <c r="N48" s="115">
        <v>0</v>
      </c>
      <c r="O48" s="113">
        <v>0</v>
      </c>
      <c r="P48" s="113">
        <v>0</v>
      </c>
      <c r="Q48" s="114">
        <v>0</v>
      </c>
      <c r="R48" s="112">
        <v>0</v>
      </c>
    </row>
    <row r="49" spans="1:18" ht="19.5" customHeight="1">
      <c r="A49" s="116" t="s">
        <v>104</v>
      </c>
      <c r="B49" s="116" t="s">
        <v>440</v>
      </c>
      <c r="C49" s="81" t="s">
        <v>33</v>
      </c>
      <c r="D49" s="118" t="s">
        <v>264</v>
      </c>
      <c r="E49" s="120" t="s">
        <v>470</v>
      </c>
      <c r="F49" s="112">
        <f t="shared" si="0"/>
        <v>51.31</v>
      </c>
      <c r="G49" s="117">
        <v>47.31</v>
      </c>
      <c r="H49" s="114">
        <v>0</v>
      </c>
      <c r="I49" s="112">
        <v>0</v>
      </c>
      <c r="J49" s="119">
        <v>0</v>
      </c>
      <c r="K49" s="113">
        <v>0</v>
      </c>
      <c r="L49" s="113">
        <f t="shared" si="1"/>
        <v>4</v>
      </c>
      <c r="M49" s="114">
        <v>4</v>
      </c>
      <c r="N49" s="115">
        <v>0</v>
      </c>
      <c r="O49" s="113">
        <v>0</v>
      </c>
      <c r="P49" s="113">
        <v>0</v>
      </c>
      <c r="Q49" s="114">
        <v>0</v>
      </c>
      <c r="R49" s="112">
        <v>0</v>
      </c>
    </row>
    <row r="50" spans="1:18" ht="19.5" customHeight="1">
      <c r="A50" s="116" t="s">
        <v>222</v>
      </c>
      <c r="B50" s="116" t="s">
        <v>310</v>
      </c>
      <c r="C50" s="81" t="s">
        <v>440</v>
      </c>
      <c r="D50" s="118" t="s">
        <v>264</v>
      </c>
      <c r="E50" s="120" t="s">
        <v>562</v>
      </c>
      <c r="F50" s="112">
        <f t="shared" si="0"/>
        <v>19.48</v>
      </c>
      <c r="G50" s="117">
        <v>0</v>
      </c>
      <c r="H50" s="114">
        <v>19.48</v>
      </c>
      <c r="I50" s="112">
        <v>0</v>
      </c>
      <c r="J50" s="119">
        <v>0</v>
      </c>
      <c r="K50" s="113">
        <v>0</v>
      </c>
      <c r="L50" s="113">
        <f t="shared" si="1"/>
        <v>0</v>
      </c>
      <c r="M50" s="114">
        <v>0</v>
      </c>
      <c r="N50" s="115">
        <v>0</v>
      </c>
      <c r="O50" s="113">
        <v>0</v>
      </c>
      <c r="P50" s="113">
        <v>0</v>
      </c>
      <c r="Q50" s="114">
        <v>0</v>
      </c>
      <c r="R50" s="112">
        <v>0</v>
      </c>
    </row>
    <row r="51" spans="1:18" ht="19.5" customHeight="1">
      <c r="A51" s="116"/>
      <c r="B51" s="116"/>
      <c r="C51" s="81"/>
      <c r="D51" s="118" t="s">
        <v>40</v>
      </c>
      <c r="E51" s="120" t="s">
        <v>103</v>
      </c>
      <c r="F51" s="112">
        <f t="shared" si="0"/>
        <v>693.66</v>
      </c>
      <c r="G51" s="117">
        <v>0</v>
      </c>
      <c r="H51" s="114">
        <v>693.66</v>
      </c>
      <c r="I51" s="112">
        <v>0</v>
      </c>
      <c r="J51" s="119">
        <v>0</v>
      </c>
      <c r="K51" s="113">
        <v>0</v>
      </c>
      <c r="L51" s="113">
        <f t="shared" si="1"/>
        <v>0</v>
      </c>
      <c r="M51" s="114">
        <v>0</v>
      </c>
      <c r="N51" s="115">
        <v>0</v>
      </c>
      <c r="O51" s="113">
        <v>0</v>
      </c>
      <c r="P51" s="113">
        <v>0</v>
      </c>
      <c r="Q51" s="114">
        <v>0</v>
      </c>
      <c r="R51" s="112">
        <v>0</v>
      </c>
    </row>
    <row r="52" spans="1:18" ht="19.5" customHeight="1">
      <c r="A52" s="116" t="s">
        <v>140</v>
      </c>
      <c r="B52" s="116" t="s">
        <v>434</v>
      </c>
      <c r="C52" s="81" t="s">
        <v>310</v>
      </c>
      <c r="D52" s="118" t="s">
        <v>197</v>
      </c>
      <c r="E52" s="120" t="s">
        <v>300</v>
      </c>
      <c r="F52" s="112">
        <f t="shared" si="0"/>
        <v>1.55</v>
      </c>
      <c r="G52" s="117">
        <v>0</v>
      </c>
      <c r="H52" s="114">
        <v>1.55</v>
      </c>
      <c r="I52" s="112">
        <v>0</v>
      </c>
      <c r="J52" s="119">
        <v>0</v>
      </c>
      <c r="K52" s="113">
        <v>0</v>
      </c>
      <c r="L52" s="113">
        <f t="shared" si="1"/>
        <v>0</v>
      </c>
      <c r="M52" s="114">
        <v>0</v>
      </c>
      <c r="N52" s="115">
        <v>0</v>
      </c>
      <c r="O52" s="113">
        <v>0</v>
      </c>
      <c r="P52" s="113">
        <v>0</v>
      </c>
      <c r="Q52" s="114">
        <v>0</v>
      </c>
      <c r="R52" s="112">
        <v>0</v>
      </c>
    </row>
    <row r="53" spans="1:18" ht="19.5" customHeight="1">
      <c r="A53" s="116" t="s">
        <v>140</v>
      </c>
      <c r="B53" s="116" t="s">
        <v>434</v>
      </c>
      <c r="C53" s="81" t="s">
        <v>2</v>
      </c>
      <c r="D53" s="118" t="s">
        <v>197</v>
      </c>
      <c r="E53" s="120" t="s">
        <v>220</v>
      </c>
      <c r="F53" s="112">
        <f t="shared" si="0"/>
        <v>23.2</v>
      </c>
      <c r="G53" s="117">
        <v>0</v>
      </c>
      <c r="H53" s="114">
        <v>23.2</v>
      </c>
      <c r="I53" s="112">
        <v>0</v>
      </c>
      <c r="J53" s="119">
        <v>0</v>
      </c>
      <c r="K53" s="113">
        <v>0</v>
      </c>
      <c r="L53" s="113">
        <f t="shared" si="1"/>
        <v>0</v>
      </c>
      <c r="M53" s="114">
        <v>0</v>
      </c>
      <c r="N53" s="115">
        <v>0</v>
      </c>
      <c r="O53" s="113">
        <v>0</v>
      </c>
      <c r="P53" s="113">
        <v>0</v>
      </c>
      <c r="Q53" s="114">
        <v>0</v>
      </c>
      <c r="R53" s="112">
        <v>0</v>
      </c>
    </row>
    <row r="54" spans="1:18" ht="19.5" customHeight="1">
      <c r="A54" s="116" t="s">
        <v>256</v>
      </c>
      <c r="B54" s="116" t="s">
        <v>434</v>
      </c>
      <c r="C54" s="81" t="s">
        <v>440</v>
      </c>
      <c r="D54" s="118" t="s">
        <v>197</v>
      </c>
      <c r="E54" s="120" t="s">
        <v>101</v>
      </c>
      <c r="F54" s="112">
        <f t="shared" si="0"/>
        <v>27</v>
      </c>
      <c r="G54" s="117">
        <v>0</v>
      </c>
      <c r="H54" s="114">
        <v>27</v>
      </c>
      <c r="I54" s="112">
        <v>0</v>
      </c>
      <c r="J54" s="119">
        <v>0</v>
      </c>
      <c r="K54" s="113">
        <v>0</v>
      </c>
      <c r="L54" s="113">
        <f t="shared" si="1"/>
        <v>0</v>
      </c>
      <c r="M54" s="114">
        <v>0</v>
      </c>
      <c r="N54" s="115">
        <v>0</v>
      </c>
      <c r="O54" s="113">
        <v>0</v>
      </c>
      <c r="P54" s="113">
        <v>0</v>
      </c>
      <c r="Q54" s="114">
        <v>0</v>
      </c>
      <c r="R54" s="112">
        <v>0</v>
      </c>
    </row>
    <row r="55" spans="1:18" ht="19.5" customHeight="1">
      <c r="A55" s="116" t="s">
        <v>256</v>
      </c>
      <c r="B55" s="116" t="s">
        <v>434</v>
      </c>
      <c r="C55" s="81" t="s">
        <v>162</v>
      </c>
      <c r="D55" s="118" t="s">
        <v>197</v>
      </c>
      <c r="E55" s="120" t="s">
        <v>449</v>
      </c>
      <c r="F55" s="112">
        <f t="shared" si="0"/>
        <v>6.36</v>
      </c>
      <c r="G55" s="117">
        <v>0</v>
      </c>
      <c r="H55" s="114">
        <v>6.36</v>
      </c>
      <c r="I55" s="112">
        <v>0</v>
      </c>
      <c r="J55" s="119">
        <v>0</v>
      </c>
      <c r="K55" s="113">
        <v>0</v>
      </c>
      <c r="L55" s="113">
        <f t="shared" si="1"/>
        <v>0</v>
      </c>
      <c r="M55" s="114">
        <v>0</v>
      </c>
      <c r="N55" s="115">
        <v>0</v>
      </c>
      <c r="O55" s="113">
        <v>0</v>
      </c>
      <c r="P55" s="113">
        <v>0</v>
      </c>
      <c r="Q55" s="114">
        <v>0</v>
      </c>
      <c r="R55" s="112">
        <v>0</v>
      </c>
    </row>
    <row r="56" spans="1:18" ht="19.5" customHeight="1">
      <c r="A56" s="116" t="s">
        <v>104</v>
      </c>
      <c r="B56" s="116" t="s">
        <v>440</v>
      </c>
      <c r="C56" s="81" t="s">
        <v>440</v>
      </c>
      <c r="D56" s="118" t="s">
        <v>197</v>
      </c>
      <c r="E56" s="120" t="s">
        <v>417</v>
      </c>
      <c r="F56" s="112">
        <f t="shared" si="0"/>
        <v>336.32</v>
      </c>
      <c r="G56" s="117">
        <v>0</v>
      </c>
      <c r="H56" s="114">
        <v>336.32</v>
      </c>
      <c r="I56" s="112">
        <v>0</v>
      </c>
      <c r="J56" s="119">
        <v>0</v>
      </c>
      <c r="K56" s="113">
        <v>0</v>
      </c>
      <c r="L56" s="113">
        <f t="shared" si="1"/>
        <v>0</v>
      </c>
      <c r="M56" s="114">
        <v>0</v>
      </c>
      <c r="N56" s="115">
        <v>0</v>
      </c>
      <c r="O56" s="113">
        <v>0</v>
      </c>
      <c r="P56" s="113">
        <v>0</v>
      </c>
      <c r="Q56" s="114">
        <v>0</v>
      </c>
      <c r="R56" s="112">
        <v>0</v>
      </c>
    </row>
    <row r="57" spans="1:18" ht="19.5" customHeight="1">
      <c r="A57" s="116" t="s">
        <v>104</v>
      </c>
      <c r="B57" s="116" t="s">
        <v>440</v>
      </c>
      <c r="C57" s="81" t="s">
        <v>433</v>
      </c>
      <c r="D57" s="118" t="s">
        <v>197</v>
      </c>
      <c r="E57" s="120" t="s">
        <v>115</v>
      </c>
      <c r="F57" s="112">
        <f t="shared" si="0"/>
        <v>92.2</v>
      </c>
      <c r="G57" s="117">
        <v>0</v>
      </c>
      <c r="H57" s="114">
        <v>92.2</v>
      </c>
      <c r="I57" s="112">
        <v>0</v>
      </c>
      <c r="J57" s="119">
        <v>0</v>
      </c>
      <c r="K57" s="113">
        <v>0</v>
      </c>
      <c r="L57" s="113">
        <f t="shared" si="1"/>
        <v>0</v>
      </c>
      <c r="M57" s="114">
        <v>0</v>
      </c>
      <c r="N57" s="115">
        <v>0</v>
      </c>
      <c r="O57" s="113">
        <v>0</v>
      </c>
      <c r="P57" s="113">
        <v>0</v>
      </c>
      <c r="Q57" s="114">
        <v>0</v>
      </c>
      <c r="R57" s="112">
        <v>0</v>
      </c>
    </row>
    <row r="58" spans="1:18" ht="19.5" customHeight="1">
      <c r="A58" s="116" t="s">
        <v>104</v>
      </c>
      <c r="B58" s="116" t="s">
        <v>440</v>
      </c>
      <c r="C58" s="81" t="s">
        <v>85</v>
      </c>
      <c r="D58" s="118" t="s">
        <v>197</v>
      </c>
      <c r="E58" s="120" t="s">
        <v>439</v>
      </c>
      <c r="F58" s="112">
        <f t="shared" si="0"/>
        <v>95</v>
      </c>
      <c r="G58" s="117">
        <v>0</v>
      </c>
      <c r="H58" s="114">
        <v>95</v>
      </c>
      <c r="I58" s="112">
        <v>0</v>
      </c>
      <c r="J58" s="119">
        <v>0</v>
      </c>
      <c r="K58" s="113">
        <v>0</v>
      </c>
      <c r="L58" s="113">
        <f t="shared" si="1"/>
        <v>0</v>
      </c>
      <c r="M58" s="114">
        <v>0</v>
      </c>
      <c r="N58" s="115">
        <v>0</v>
      </c>
      <c r="O58" s="113">
        <v>0</v>
      </c>
      <c r="P58" s="113">
        <v>0</v>
      </c>
      <c r="Q58" s="114">
        <v>0</v>
      </c>
      <c r="R58" s="112">
        <v>0</v>
      </c>
    </row>
    <row r="59" spans="1:18" ht="19.5" customHeight="1">
      <c r="A59" s="116" t="s">
        <v>104</v>
      </c>
      <c r="B59" s="116" t="s">
        <v>440</v>
      </c>
      <c r="C59" s="81" t="s">
        <v>33</v>
      </c>
      <c r="D59" s="118" t="s">
        <v>197</v>
      </c>
      <c r="E59" s="120" t="s">
        <v>470</v>
      </c>
      <c r="F59" s="112">
        <f t="shared" si="0"/>
        <v>77.5</v>
      </c>
      <c r="G59" s="117">
        <v>0</v>
      </c>
      <c r="H59" s="114">
        <v>77.5</v>
      </c>
      <c r="I59" s="112">
        <v>0</v>
      </c>
      <c r="J59" s="119">
        <v>0</v>
      </c>
      <c r="K59" s="113">
        <v>0</v>
      </c>
      <c r="L59" s="113">
        <f t="shared" si="1"/>
        <v>0</v>
      </c>
      <c r="M59" s="114">
        <v>0</v>
      </c>
      <c r="N59" s="115">
        <v>0</v>
      </c>
      <c r="O59" s="113">
        <v>0</v>
      </c>
      <c r="P59" s="113">
        <v>0</v>
      </c>
      <c r="Q59" s="114">
        <v>0</v>
      </c>
      <c r="R59" s="112">
        <v>0</v>
      </c>
    </row>
    <row r="60" spans="1:18" ht="19.5" customHeight="1">
      <c r="A60" s="116" t="s">
        <v>222</v>
      </c>
      <c r="B60" s="116" t="s">
        <v>310</v>
      </c>
      <c r="C60" s="81" t="s">
        <v>440</v>
      </c>
      <c r="D60" s="118" t="s">
        <v>197</v>
      </c>
      <c r="E60" s="120" t="s">
        <v>562</v>
      </c>
      <c r="F60" s="112">
        <f t="shared" si="0"/>
        <v>30.53</v>
      </c>
      <c r="G60" s="117">
        <v>0</v>
      </c>
      <c r="H60" s="114">
        <v>30.53</v>
      </c>
      <c r="I60" s="112">
        <v>0</v>
      </c>
      <c r="J60" s="119">
        <v>0</v>
      </c>
      <c r="K60" s="113">
        <v>0</v>
      </c>
      <c r="L60" s="113">
        <f t="shared" si="1"/>
        <v>0</v>
      </c>
      <c r="M60" s="114">
        <v>0</v>
      </c>
      <c r="N60" s="115">
        <v>0</v>
      </c>
      <c r="O60" s="113">
        <v>0</v>
      </c>
      <c r="P60" s="113">
        <v>0</v>
      </c>
      <c r="Q60" s="114">
        <v>0</v>
      </c>
      <c r="R60" s="112">
        <v>0</v>
      </c>
    </row>
    <row r="61" spans="1:18" ht="19.5" customHeight="1">
      <c r="A61" s="116" t="s">
        <v>222</v>
      </c>
      <c r="B61" s="116" t="s">
        <v>310</v>
      </c>
      <c r="C61" s="81" t="s">
        <v>162</v>
      </c>
      <c r="D61" s="118" t="s">
        <v>197</v>
      </c>
      <c r="E61" s="120" t="s">
        <v>56</v>
      </c>
      <c r="F61" s="112">
        <f t="shared" si="0"/>
        <v>4</v>
      </c>
      <c r="G61" s="117">
        <v>0</v>
      </c>
      <c r="H61" s="114">
        <v>4</v>
      </c>
      <c r="I61" s="112">
        <v>0</v>
      </c>
      <c r="J61" s="119">
        <v>0</v>
      </c>
      <c r="K61" s="113">
        <v>0</v>
      </c>
      <c r="L61" s="113">
        <f t="shared" si="1"/>
        <v>0</v>
      </c>
      <c r="M61" s="114">
        <v>0</v>
      </c>
      <c r="N61" s="115">
        <v>0</v>
      </c>
      <c r="O61" s="113">
        <v>0</v>
      </c>
      <c r="P61" s="113">
        <v>0</v>
      </c>
      <c r="Q61" s="114">
        <v>0</v>
      </c>
      <c r="R61" s="112">
        <v>0</v>
      </c>
    </row>
    <row r="62" spans="1:18" ht="19.5" customHeight="1">
      <c r="A62" s="116"/>
      <c r="B62" s="116"/>
      <c r="C62" s="81"/>
      <c r="D62" s="118" t="s">
        <v>171</v>
      </c>
      <c r="E62" s="120" t="s">
        <v>458</v>
      </c>
      <c r="F62" s="112">
        <f t="shared" si="0"/>
        <v>289.38</v>
      </c>
      <c r="G62" s="117">
        <v>0</v>
      </c>
      <c r="H62" s="114">
        <v>284.69</v>
      </c>
      <c r="I62" s="112">
        <v>0</v>
      </c>
      <c r="J62" s="119">
        <v>0</v>
      </c>
      <c r="K62" s="113">
        <v>0</v>
      </c>
      <c r="L62" s="113">
        <f t="shared" si="1"/>
        <v>0</v>
      </c>
      <c r="M62" s="114">
        <v>0</v>
      </c>
      <c r="N62" s="115">
        <v>0</v>
      </c>
      <c r="O62" s="113">
        <v>0</v>
      </c>
      <c r="P62" s="113">
        <v>0</v>
      </c>
      <c r="Q62" s="114">
        <v>4.69</v>
      </c>
      <c r="R62" s="112">
        <v>0</v>
      </c>
    </row>
    <row r="63" spans="1:18" ht="19.5" customHeight="1">
      <c r="A63" s="116" t="s">
        <v>140</v>
      </c>
      <c r="B63" s="116" t="s">
        <v>434</v>
      </c>
      <c r="C63" s="81" t="s">
        <v>2</v>
      </c>
      <c r="D63" s="118" t="s">
        <v>64</v>
      </c>
      <c r="E63" s="120" t="s">
        <v>220</v>
      </c>
      <c r="F63" s="112">
        <f t="shared" si="0"/>
        <v>0.27</v>
      </c>
      <c r="G63" s="117">
        <v>0</v>
      </c>
      <c r="H63" s="114">
        <v>0.27</v>
      </c>
      <c r="I63" s="112">
        <v>0</v>
      </c>
      <c r="J63" s="119">
        <v>0</v>
      </c>
      <c r="K63" s="113">
        <v>0</v>
      </c>
      <c r="L63" s="113">
        <f t="shared" si="1"/>
        <v>0</v>
      </c>
      <c r="M63" s="114">
        <v>0</v>
      </c>
      <c r="N63" s="115">
        <v>0</v>
      </c>
      <c r="O63" s="113">
        <v>0</v>
      </c>
      <c r="P63" s="113">
        <v>0</v>
      </c>
      <c r="Q63" s="114">
        <v>0</v>
      </c>
      <c r="R63" s="112">
        <v>0</v>
      </c>
    </row>
    <row r="64" spans="1:18" ht="19.5" customHeight="1">
      <c r="A64" s="116" t="s">
        <v>256</v>
      </c>
      <c r="B64" s="116" t="s">
        <v>434</v>
      </c>
      <c r="C64" s="81" t="s">
        <v>440</v>
      </c>
      <c r="D64" s="118" t="s">
        <v>64</v>
      </c>
      <c r="E64" s="120" t="s">
        <v>101</v>
      </c>
      <c r="F64" s="112">
        <f t="shared" si="0"/>
        <v>15.41</v>
      </c>
      <c r="G64" s="117">
        <v>0</v>
      </c>
      <c r="H64" s="114">
        <v>12.91</v>
      </c>
      <c r="I64" s="112">
        <v>0</v>
      </c>
      <c r="J64" s="119">
        <v>0</v>
      </c>
      <c r="K64" s="113">
        <v>0</v>
      </c>
      <c r="L64" s="113">
        <f t="shared" si="1"/>
        <v>0</v>
      </c>
      <c r="M64" s="114">
        <v>0</v>
      </c>
      <c r="N64" s="115">
        <v>0</v>
      </c>
      <c r="O64" s="113">
        <v>0</v>
      </c>
      <c r="P64" s="113">
        <v>0</v>
      </c>
      <c r="Q64" s="114">
        <v>2.5</v>
      </c>
      <c r="R64" s="112">
        <v>0</v>
      </c>
    </row>
    <row r="65" spans="1:18" ht="19.5" customHeight="1">
      <c r="A65" s="116" t="s">
        <v>256</v>
      </c>
      <c r="B65" s="116" t="s">
        <v>434</v>
      </c>
      <c r="C65" s="81" t="s">
        <v>162</v>
      </c>
      <c r="D65" s="118" t="s">
        <v>64</v>
      </c>
      <c r="E65" s="120" t="s">
        <v>449</v>
      </c>
      <c r="F65" s="112">
        <f t="shared" si="0"/>
        <v>1.84</v>
      </c>
      <c r="G65" s="117">
        <v>0</v>
      </c>
      <c r="H65" s="114">
        <v>1.84</v>
      </c>
      <c r="I65" s="112">
        <v>0</v>
      </c>
      <c r="J65" s="119">
        <v>0</v>
      </c>
      <c r="K65" s="113">
        <v>0</v>
      </c>
      <c r="L65" s="113">
        <f t="shared" si="1"/>
        <v>0</v>
      </c>
      <c r="M65" s="114">
        <v>0</v>
      </c>
      <c r="N65" s="115">
        <v>0</v>
      </c>
      <c r="O65" s="113">
        <v>0</v>
      </c>
      <c r="P65" s="113">
        <v>0</v>
      </c>
      <c r="Q65" s="114">
        <v>0</v>
      </c>
      <c r="R65" s="112">
        <v>0</v>
      </c>
    </row>
    <row r="66" spans="1:18" ht="19.5" customHeight="1">
      <c r="A66" s="116" t="s">
        <v>104</v>
      </c>
      <c r="B66" s="116" t="s">
        <v>440</v>
      </c>
      <c r="C66" s="81" t="s">
        <v>440</v>
      </c>
      <c r="D66" s="118" t="s">
        <v>64</v>
      </c>
      <c r="E66" s="120" t="s">
        <v>417</v>
      </c>
      <c r="F66" s="112">
        <f t="shared" si="0"/>
        <v>149.69</v>
      </c>
      <c r="G66" s="117">
        <v>0</v>
      </c>
      <c r="H66" s="114">
        <v>149.69</v>
      </c>
      <c r="I66" s="112">
        <v>0</v>
      </c>
      <c r="J66" s="119">
        <v>0</v>
      </c>
      <c r="K66" s="113">
        <v>0</v>
      </c>
      <c r="L66" s="113">
        <f t="shared" si="1"/>
        <v>0</v>
      </c>
      <c r="M66" s="114">
        <v>0</v>
      </c>
      <c r="N66" s="115">
        <v>0</v>
      </c>
      <c r="O66" s="113">
        <v>0</v>
      </c>
      <c r="P66" s="113">
        <v>0</v>
      </c>
      <c r="Q66" s="114">
        <v>0</v>
      </c>
      <c r="R66" s="112">
        <v>0</v>
      </c>
    </row>
    <row r="67" spans="1:18" ht="19.5" customHeight="1">
      <c r="A67" s="116" t="s">
        <v>104</v>
      </c>
      <c r="B67" s="116" t="s">
        <v>440</v>
      </c>
      <c r="C67" s="81" t="s">
        <v>310</v>
      </c>
      <c r="D67" s="118" t="s">
        <v>64</v>
      </c>
      <c r="E67" s="120" t="s">
        <v>49</v>
      </c>
      <c r="F67" s="112">
        <f t="shared" si="0"/>
        <v>99.85</v>
      </c>
      <c r="G67" s="117">
        <v>0</v>
      </c>
      <c r="H67" s="114">
        <v>99.85</v>
      </c>
      <c r="I67" s="112">
        <v>0</v>
      </c>
      <c r="J67" s="119">
        <v>0</v>
      </c>
      <c r="K67" s="113">
        <v>0</v>
      </c>
      <c r="L67" s="113">
        <f t="shared" si="1"/>
        <v>0</v>
      </c>
      <c r="M67" s="114">
        <v>0</v>
      </c>
      <c r="N67" s="115">
        <v>0</v>
      </c>
      <c r="O67" s="113">
        <v>0</v>
      </c>
      <c r="P67" s="113">
        <v>0</v>
      </c>
      <c r="Q67" s="114">
        <v>0</v>
      </c>
      <c r="R67" s="112">
        <v>0</v>
      </c>
    </row>
    <row r="68" spans="1:18" ht="19.5" customHeight="1">
      <c r="A68" s="116" t="s">
        <v>104</v>
      </c>
      <c r="B68" s="116" t="s">
        <v>440</v>
      </c>
      <c r="C68" s="81" t="s">
        <v>203</v>
      </c>
      <c r="D68" s="118" t="s">
        <v>64</v>
      </c>
      <c r="E68" s="120" t="s">
        <v>202</v>
      </c>
      <c r="F68" s="112">
        <f t="shared" si="0"/>
        <v>5</v>
      </c>
      <c r="G68" s="117">
        <v>0</v>
      </c>
      <c r="H68" s="114">
        <v>5</v>
      </c>
      <c r="I68" s="112">
        <v>0</v>
      </c>
      <c r="J68" s="119">
        <v>0</v>
      </c>
      <c r="K68" s="113">
        <v>0</v>
      </c>
      <c r="L68" s="113">
        <f t="shared" si="1"/>
        <v>0</v>
      </c>
      <c r="M68" s="114">
        <v>0</v>
      </c>
      <c r="N68" s="115">
        <v>0</v>
      </c>
      <c r="O68" s="113">
        <v>0</v>
      </c>
      <c r="P68" s="113">
        <v>0</v>
      </c>
      <c r="Q68" s="114">
        <v>0</v>
      </c>
      <c r="R68" s="112">
        <v>0</v>
      </c>
    </row>
    <row r="69" spans="1:18" ht="19.5" customHeight="1">
      <c r="A69" s="116" t="s">
        <v>222</v>
      </c>
      <c r="B69" s="116" t="s">
        <v>310</v>
      </c>
      <c r="C69" s="81" t="s">
        <v>440</v>
      </c>
      <c r="D69" s="118" t="s">
        <v>64</v>
      </c>
      <c r="E69" s="120" t="s">
        <v>562</v>
      </c>
      <c r="F69" s="112">
        <f t="shared" si="0"/>
        <v>16.32</v>
      </c>
      <c r="G69" s="117">
        <v>0</v>
      </c>
      <c r="H69" s="114">
        <v>14.13</v>
      </c>
      <c r="I69" s="112">
        <v>0</v>
      </c>
      <c r="J69" s="119">
        <v>0</v>
      </c>
      <c r="K69" s="113">
        <v>0</v>
      </c>
      <c r="L69" s="113">
        <f t="shared" si="1"/>
        <v>0</v>
      </c>
      <c r="M69" s="114">
        <v>0</v>
      </c>
      <c r="N69" s="115">
        <v>0</v>
      </c>
      <c r="O69" s="113">
        <v>0</v>
      </c>
      <c r="P69" s="113">
        <v>0</v>
      </c>
      <c r="Q69" s="114">
        <v>2.19</v>
      </c>
      <c r="R69" s="112">
        <v>0</v>
      </c>
    </row>
    <row r="70" spans="1:18" ht="19.5" customHeight="1">
      <c r="A70" s="116" t="s">
        <v>222</v>
      </c>
      <c r="B70" s="116" t="s">
        <v>310</v>
      </c>
      <c r="C70" s="81" t="s">
        <v>162</v>
      </c>
      <c r="D70" s="118" t="s">
        <v>64</v>
      </c>
      <c r="E70" s="120" t="s">
        <v>56</v>
      </c>
      <c r="F70" s="112">
        <f t="shared" si="0"/>
        <v>1</v>
      </c>
      <c r="G70" s="117">
        <v>0</v>
      </c>
      <c r="H70" s="114">
        <v>1</v>
      </c>
      <c r="I70" s="112">
        <v>0</v>
      </c>
      <c r="J70" s="119">
        <v>0</v>
      </c>
      <c r="K70" s="113">
        <v>0</v>
      </c>
      <c r="L70" s="113">
        <f t="shared" si="1"/>
        <v>0</v>
      </c>
      <c r="M70" s="114">
        <v>0</v>
      </c>
      <c r="N70" s="115">
        <v>0</v>
      </c>
      <c r="O70" s="113">
        <v>0</v>
      </c>
      <c r="P70" s="113">
        <v>0</v>
      </c>
      <c r="Q70" s="114">
        <v>0</v>
      </c>
      <c r="R70" s="112">
        <v>0</v>
      </c>
    </row>
    <row r="71" spans="1:18" ht="19.5" customHeight="1">
      <c r="A71" s="116"/>
      <c r="B71" s="116"/>
      <c r="C71" s="81"/>
      <c r="D71" s="118" t="s">
        <v>408</v>
      </c>
      <c r="E71" s="120" t="s">
        <v>128</v>
      </c>
      <c r="F71" s="112">
        <f aca="true" t="shared" si="2" ref="F71:F134">SUM(G71:L71,Q71:R71)</f>
        <v>974.82</v>
      </c>
      <c r="G71" s="117">
        <v>77.88</v>
      </c>
      <c r="H71" s="114">
        <v>756.94</v>
      </c>
      <c r="I71" s="112">
        <v>0</v>
      </c>
      <c r="J71" s="119">
        <v>0</v>
      </c>
      <c r="K71" s="113">
        <v>0</v>
      </c>
      <c r="L71" s="113">
        <f aca="true" t="shared" si="3" ref="L71:L134">SUM(M71:P71)</f>
        <v>140</v>
      </c>
      <c r="M71" s="114">
        <v>140</v>
      </c>
      <c r="N71" s="115">
        <v>0</v>
      </c>
      <c r="O71" s="113">
        <v>0</v>
      </c>
      <c r="P71" s="113">
        <v>0</v>
      </c>
      <c r="Q71" s="114">
        <v>0</v>
      </c>
      <c r="R71" s="112">
        <v>0</v>
      </c>
    </row>
    <row r="72" spans="1:18" ht="19.5" customHeight="1">
      <c r="A72" s="116" t="s">
        <v>140</v>
      </c>
      <c r="B72" s="116" t="s">
        <v>434</v>
      </c>
      <c r="C72" s="81" t="s">
        <v>310</v>
      </c>
      <c r="D72" s="118" t="s">
        <v>530</v>
      </c>
      <c r="E72" s="120" t="s">
        <v>300</v>
      </c>
      <c r="F72" s="112">
        <f t="shared" si="2"/>
        <v>1.14</v>
      </c>
      <c r="G72" s="117">
        <v>0</v>
      </c>
      <c r="H72" s="114">
        <v>1.14</v>
      </c>
      <c r="I72" s="112">
        <v>0</v>
      </c>
      <c r="J72" s="119">
        <v>0</v>
      </c>
      <c r="K72" s="113">
        <v>0</v>
      </c>
      <c r="L72" s="113">
        <f t="shared" si="3"/>
        <v>0</v>
      </c>
      <c r="M72" s="114">
        <v>0</v>
      </c>
      <c r="N72" s="115">
        <v>0</v>
      </c>
      <c r="O72" s="113">
        <v>0</v>
      </c>
      <c r="P72" s="113">
        <v>0</v>
      </c>
      <c r="Q72" s="114">
        <v>0</v>
      </c>
      <c r="R72" s="112">
        <v>0</v>
      </c>
    </row>
    <row r="73" spans="1:18" ht="19.5" customHeight="1">
      <c r="A73" s="116" t="s">
        <v>140</v>
      </c>
      <c r="B73" s="116" t="s">
        <v>434</v>
      </c>
      <c r="C73" s="81" t="s">
        <v>2</v>
      </c>
      <c r="D73" s="118" t="s">
        <v>530</v>
      </c>
      <c r="E73" s="120" t="s">
        <v>220</v>
      </c>
      <c r="F73" s="112">
        <f t="shared" si="2"/>
        <v>12.43</v>
      </c>
      <c r="G73" s="117">
        <v>0</v>
      </c>
      <c r="H73" s="114">
        <v>12.43</v>
      </c>
      <c r="I73" s="112">
        <v>0</v>
      </c>
      <c r="J73" s="119">
        <v>0</v>
      </c>
      <c r="K73" s="113">
        <v>0</v>
      </c>
      <c r="L73" s="113">
        <f t="shared" si="3"/>
        <v>0</v>
      </c>
      <c r="M73" s="114">
        <v>0</v>
      </c>
      <c r="N73" s="115">
        <v>0</v>
      </c>
      <c r="O73" s="113">
        <v>0</v>
      </c>
      <c r="P73" s="113">
        <v>0</v>
      </c>
      <c r="Q73" s="114">
        <v>0</v>
      </c>
      <c r="R73" s="112">
        <v>0</v>
      </c>
    </row>
    <row r="74" spans="1:18" ht="19.5" customHeight="1">
      <c r="A74" s="116" t="s">
        <v>256</v>
      </c>
      <c r="B74" s="116" t="s">
        <v>434</v>
      </c>
      <c r="C74" s="81" t="s">
        <v>440</v>
      </c>
      <c r="D74" s="118" t="s">
        <v>530</v>
      </c>
      <c r="E74" s="120" t="s">
        <v>101</v>
      </c>
      <c r="F74" s="112">
        <f t="shared" si="2"/>
        <v>23.73</v>
      </c>
      <c r="G74" s="117">
        <v>0</v>
      </c>
      <c r="H74" s="114">
        <v>23.73</v>
      </c>
      <c r="I74" s="112">
        <v>0</v>
      </c>
      <c r="J74" s="119">
        <v>0</v>
      </c>
      <c r="K74" s="113">
        <v>0</v>
      </c>
      <c r="L74" s="113">
        <f t="shared" si="3"/>
        <v>0</v>
      </c>
      <c r="M74" s="114">
        <v>0</v>
      </c>
      <c r="N74" s="115">
        <v>0</v>
      </c>
      <c r="O74" s="113">
        <v>0</v>
      </c>
      <c r="P74" s="113">
        <v>0</v>
      </c>
      <c r="Q74" s="114">
        <v>0</v>
      </c>
      <c r="R74" s="112">
        <v>0</v>
      </c>
    </row>
    <row r="75" spans="1:18" ht="19.5" customHeight="1">
      <c r="A75" s="116" t="s">
        <v>256</v>
      </c>
      <c r="B75" s="116" t="s">
        <v>434</v>
      </c>
      <c r="C75" s="81" t="s">
        <v>162</v>
      </c>
      <c r="D75" s="118" t="s">
        <v>530</v>
      </c>
      <c r="E75" s="120" t="s">
        <v>449</v>
      </c>
      <c r="F75" s="112">
        <f t="shared" si="2"/>
        <v>5.21</v>
      </c>
      <c r="G75" s="117">
        <v>0</v>
      </c>
      <c r="H75" s="114">
        <v>5.21</v>
      </c>
      <c r="I75" s="112">
        <v>0</v>
      </c>
      <c r="J75" s="119">
        <v>0</v>
      </c>
      <c r="K75" s="113">
        <v>0</v>
      </c>
      <c r="L75" s="113">
        <f t="shared" si="3"/>
        <v>0</v>
      </c>
      <c r="M75" s="114">
        <v>0</v>
      </c>
      <c r="N75" s="115">
        <v>0</v>
      </c>
      <c r="O75" s="113">
        <v>0</v>
      </c>
      <c r="P75" s="113">
        <v>0</v>
      </c>
      <c r="Q75" s="114">
        <v>0</v>
      </c>
      <c r="R75" s="112">
        <v>0</v>
      </c>
    </row>
    <row r="76" spans="1:18" ht="19.5" customHeight="1">
      <c r="A76" s="116" t="s">
        <v>104</v>
      </c>
      <c r="B76" s="116" t="s">
        <v>440</v>
      </c>
      <c r="C76" s="81" t="s">
        <v>440</v>
      </c>
      <c r="D76" s="118" t="s">
        <v>530</v>
      </c>
      <c r="E76" s="120" t="s">
        <v>417</v>
      </c>
      <c r="F76" s="112">
        <f t="shared" si="2"/>
        <v>274.44</v>
      </c>
      <c r="G76" s="117">
        <v>0</v>
      </c>
      <c r="H76" s="114">
        <v>274.44</v>
      </c>
      <c r="I76" s="112">
        <v>0</v>
      </c>
      <c r="J76" s="119">
        <v>0</v>
      </c>
      <c r="K76" s="113">
        <v>0</v>
      </c>
      <c r="L76" s="113">
        <f t="shared" si="3"/>
        <v>0</v>
      </c>
      <c r="M76" s="114">
        <v>0</v>
      </c>
      <c r="N76" s="115">
        <v>0</v>
      </c>
      <c r="O76" s="113">
        <v>0</v>
      </c>
      <c r="P76" s="113">
        <v>0</v>
      </c>
      <c r="Q76" s="114">
        <v>0</v>
      </c>
      <c r="R76" s="112">
        <v>0</v>
      </c>
    </row>
    <row r="77" spans="1:18" ht="19.5" customHeight="1">
      <c r="A77" s="116" t="s">
        <v>104</v>
      </c>
      <c r="B77" s="116" t="s">
        <v>440</v>
      </c>
      <c r="C77" s="81" t="s">
        <v>433</v>
      </c>
      <c r="D77" s="118" t="s">
        <v>530</v>
      </c>
      <c r="E77" s="120" t="s">
        <v>115</v>
      </c>
      <c r="F77" s="112">
        <f t="shared" si="2"/>
        <v>628.49</v>
      </c>
      <c r="G77" s="117">
        <v>77.88</v>
      </c>
      <c r="H77" s="114">
        <v>410.61</v>
      </c>
      <c r="I77" s="112">
        <v>0</v>
      </c>
      <c r="J77" s="119">
        <v>0</v>
      </c>
      <c r="K77" s="113">
        <v>0</v>
      </c>
      <c r="L77" s="113">
        <f t="shared" si="3"/>
        <v>140</v>
      </c>
      <c r="M77" s="114">
        <v>140</v>
      </c>
      <c r="N77" s="115">
        <v>0</v>
      </c>
      <c r="O77" s="113">
        <v>0</v>
      </c>
      <c r="P77" s="113">
        <v>0</v>
      </c>
      <c r="Q77" s="114">
        <v>0</v>
      </c>
      <c r="R77" s="112">
        <v>0</v>
      </c>
    </row>
    <row r="78" spans="1:18" ht="19.5" customHeight="1">
      <c r="A78" s="116" t="s">
        <v>222</v>
      </c>
      <c r="B78" s="116" t="s">
        <v>310</v>
      </c>
      <c r="C78" s="81" t="s">
        <v>440</v>
      </c>
      <c r="D78" s="118" t="s">
        <v>530</v>
      </c>
      <c r="E78" s="120" t="s">
        <v>562</v>
      </c>
      <c r="F78" s="112">
        <f t="shared" si="2"/>
        <v>26.38</v>
      </c>
      <c r="G78" s="117">
        <v>0</v>
      </c>
      <c r="H78" s="114">
        <v>26.38</v>
      </c>
      <c r="I78" s="112">
        <v>0</v>
      </c>
      <c r="J78" s="119">
        <v>0</v>
      </c>
      <c r="K78" s="113">
        <v>0</v>
      </c>
      <c r="L78" s="113">
        <f t="shared" si="3"/>
        <v>0</v>
      </c>
      <c r="M78" s="114">
        <v>0</v>
      </c>
      <c r="N78" s="115">
        <v>0</v>
      </c>
      <c r="O78" s="113">
        <v>0</v>
      </c>
      <c r="P78" s="113">
        <v>0</v>
      </c>
      <c r="Q78" s="114">
        <v>0</v>
      </c>
      <c r="R78" s="112">
        <v>0</v>
      </c>
    </row>
    <row r="79" spans="1:18" ht="19.5" customHeight="1">
      <c r="A79" s="116" t="s">
        <v>222</v>
      </c>
      <c r="B79" s="116" t="s">
        <v>310</v>
      </c>
      <c r="C79" s="81" t="s">
        <v>162</v>
      </c>
      <c r="D79" s="118" t="s">
        <v>530</v>
      </c>
      <c r="E79" s="120" t="s">
        <v>56</v>
      </c>
      <c r="F79" s="112">
        <f t="shared" si="2"/>
        <v>3</v>
      </c>
      <c r="G79" s="117">
        <v>0</v>
      </c>
      <c r="H79" s="114">
        <v>3</v>
      </c>
      <c r="I79" s="112">
        <v>0</v>
      </c>
      <c r="J79" s="119">
        <v>0</v>
      </c>
      <c r="K79" s="113">
        <v>0</v>
      </c>
      <c r="L79" s="113">
        <f t="shared" si="3"/>
        <v>0</v>
      </c>
      <c r="M79" s="114">
        <v>0</v>
      </c>
      <c r="N79" s="115">
        <v>0</v>
      </c>
      <c r="O79" s="113">
        <v>0</v>
      </c>
      <c r="P79" s="113">
        <v>0</v>
      </c>
      <c r="Q79" s="114">
        <v>0</v>
      </c>
      <c r="R79" s="112">
        <v>0</v>
      </c>
    </row>
    <row r="80" spans="1:18" ht="19.5" customHeight="1">
      <c r="A80" s="116"/>
      <c r="B80" s="116"/>
      <c r="C80" s="81"/>
      <c r="D80" s="118" t="s">
        <v>126</v>
      </c>
      <c r="E80" s="120" t="s">
        <v>75</v>
      </c>
      <c r="F80" s="112">
        <f t="shared" si="2"/>
        <v>208.48</v>
      </c>
      <c r="G80" s="117">
        <v>0</v>
      </c>
      <c r="H80" s="114">
        <v>208.48</v>
      </c>
      <c r="I80" s="112">
        <v>0</v>
      </c>
      <c r="J80" s="119">
        <v>0</v>
      </c>
      <c r="K80" s="113">
        <v>0</v>
      </c>
      <c r="L80" s="113">
        <f t="shared" si="3"/>
        <v>0</v>
      </c>
      <c r="M80" s="114">
        <v>0</v>
      </c>
      <c r="N80" s="115">
        <v>0</v>
      </c>
      <c r="O80" s="113">
        <v>0</v>
      </c>
      <c r="P80" s="113">
        <v>0</v>
      </c>
      <c r="Q80" s="114">
        <v>0</v>
      </c>
      <c r="R80" s="112">
        <v>0</v>
      </c>
    </row>
    <row r="81" spans="1:18" ht="19.5" customHeight="1">
      <c r="A81" s="116" t="s">
        <v>256</v>
      </c>
      <c r="B81" s="116" t="s">
        <v>434</v>
      </c>
      <c r="C81" s="81" t="s">
        <v>440</v>
      </c>
      <c r="D81" s="118" t="s">
        <v>268</v>
      </c>
      <c r="E81" s="120" t="s">
        <v>101</v>
      </c>
      <c r="F81" s="112">
        <f t="shared" si="2"/>
        <v>8.59</v>
      </c>
      <c r="G81" s="117">
        <v>0</v>
      </c>
      <c r="H81" s="114">
        <v>8.59</v>
      </c>
      <c r="I81" s="112">
        <v>0</v>
      </c>
      <c r="J81" s="119">
        <v>0</v>
      </c>
      <c r="K81" s="113">
        <v>0</v>
      </c>
      <c r="L81" s="113">
        <f t="shared" si="3"/>
        <v>0</v>
      </c>
      <c r="M81" s="114">
        <v>0</v>
      </c>
      <c r="N81" s="115">
        <v>0</v>
      </c>
      <c r="O81" s="113">
        <v>0</v>
      </c>
      <c r="P81" s="113">
        <v>0</v>
      </c>
      <c r="Q81" s="114">
        <v>0</v>
      </c>
      <c r="R81" s="112">
        <v>0</v>
      </c>
    </row>
    <row r="82" spans="1:18" ht="19.5" customHeight="1">
      <c r="A82" s="116" t="s">
        <v>256</v>
      </c>
      <c r="B82" s="116" t="s">
        <v>434</v>
      </c>
      <c r="C82" s="81" t="s">
        <v>162</v>
      </c>
      <c r="D82" s="118" t="s">
        <v>268</v>
      </c>
      <c r="E82" s="120" t="s">
        <v>449</v>
      </c>
      <c r="F82" s="112">
        <f t="shared" si="2"/>
        <v>1.51</v>
      </c>
      <c r="G82" s="117">
        <v>0</v>
      </c>
      <c r="H82" s="114">
        <v>1.51</v>
      </c>
      <c r="I82" s="112">
        <v>0</v>
      </c>
      <c r="J82" s="119">
        <v>0</v>
      </c>
      <c r="K82" s="113">
        <v>0</v>
      </c>
      <c r="L82" s="113">
        <f t="shared" si="3"/>
        <v>0</v>
      </c>
      <c r="M82" s="114">
        <v>0</v>
      </c>
      <c r="N82" s="115">
        <v>0</v>
      </c>
      <c r="O82" s="113">
        <v>0</v>
      </c>
      <c r="P82" s="113">
        <v>0</v>
      </c>
      <c r="Q82" s="114">
        <v>0</v>
      </c>
      <c r="R82" s="112">
        <v>0</v>
      </c>
    </row>
    <row r="83" spans="1:18" ht="19.5" customHeight="1">
      <c r="A83" s="116" t="s">
        <v>104</v>
      </c>
      <c r="B83" s="116" t="s">
        <v>440</v>
      </c>
      <c r="C83" s="81" t="s">
        <v>440</v>
      </c>
      <c r="D83" s="118" t="s">
        <v>268</v>
      </c>
      <c r="E83" s="120" t="s">
        <v>417</v>
      </c>
      <c r="F83" s="112">
        <f t="shared" si="2"/>
        <v>107.56</v>
      </c>
      <c r="G83" s="117">
        <v>0</v>
      </c>
      <c r="H83" s="114">
        <v>107.56</v>
      </c>
      <c r="I83" s="112">
        <v>0</v>
      </c>
      <c r="J83" s="119">
        <v>0</v>
      </c>
      <c r="K83" s="113">
        <v>0</v>
      </c>
      <c r="L83" s="113">
        <f t="shared" si="3"/>
        <v>0</v>
      </c>
      <c r="M83" s="114">
        <v>0</v>
      </c>
      <c r="N83" s="115">
        <v>0</v>
      </c>
      <c r="O83" s="113">
        <v>0</v>
      </c>
      <c r="P83" s="113">
        <v>0</v>
      </c>
      <c r="Q83" s="114">
        <v>0</v>
      </c>
      <c r="R83" s="112">
        <v>0</v>
      </c>
    </row>
    <row r="84" spans="1:18" ht="19.5" customHeight="1">
      <c r="A84" s="116" t="s">
        <v>104</v>
      </c>
      <c r="B84" s="116" t="s">
        <v>440</v>
      </c>
      <c r="C84" s="81" t="s">
        <v>310</v>
      </c>
      <c r="D84" s="118" t="s">
        <v>268</v>
      </c>
      <c r="E84" s="120" t="s">
        <v>49</v>
      </c>
      <c r="F84" s="112">
        <f t="shared" si="2"/>
        <v>68.53</v>
      </c>
      <c r="G84" s="117">
        <v>0</v>
      </c>
      <c r="H84" s="114">
        <v>68.53</v>
      </c>
      <c r="I84" s="112">
        <v>0</v>
      </c>
      <c r="J84" s="119">
        <v>0</v>
      </c>
      <c r="K84" s="113">
        <v>0</v>
      </c>
      <c r="L84" s="113">
        <f t="shared" si="3"/>
        <v>0</v>
      </c>
      <c r="M84" s="114">
        <v>0</v>
      </c>
      <c r="N84" s="115">
        <v>0</v>
      </c>
      <c r="O84" s="113">
        <v>0</v>
      </c>
      <c r="P84" s="113">
        <v>0</v>
      </c>
      <c r="Q84" s="114">
        <v>0</v>
      </c>
      <c r="R84" s="112">
        <v>0</v>
      </c>
    </row>
    <row r="85" spans="1:18" ht="19.5" customHeight="1">
      <c r="A85" s="116" t="s">
        <v>104</v>
      </c>
      <c r="B85" s="116" t="s">
        <v>440</v>
      </c>
      <c r="C85" s="81" t="s">
        <v>203</v>
      </c>
      <c r="D85" s="118" t="s">
        <v>268</v>
      </c>
      <c r="E85" s="120" t="s">
        <v>202</v>
      </c>
      <c r="F85" s="112">
        <f t="shared" si="2"/>
        <v>8</v>
      </c>
      <c r="G85" s="117">
        <v>0</v>
      </c>
      <c r="H85" s="114">
        <v>8</v>
      </c>
      <c r="I85" s="112">
        <v>0</v>
      </c>
      <c r="J85" s="119">
        <v>0</v>
      </c>
      <c r="K85" s="113">
        <v>0</v>
      </c>
      <c r="L85" s="113">
        <f t="shared" si="3"/>
        <v>0</v>
      </c>
      <c r="M85" s="114">
        <v>0</v>
      </c>
      <c r="N85" s="115">
        <v>0</v>
      </c>
      <c r="O85" s="113">
        <v>0</v>
      </c>
      <c r="P85" s="113">
        <v>0</v>
      </c>
      <c r="Q85" s="114">
        <v>0</v>
      </c>
      <c r="R85" s="112">
        <v>0</v>
      </c>
    </row>
    <row r="86" spans="1:18" ht="19.5" customHeight="1">
      <c r="A86" s="116" t="s">
        <v>222</v>
      </c>
      <c r="B86" s="116" t="s">
        <v>310</v>
      </c>
      <c r="C86" s="81" t="s">
        <v>440</v>
      </c>
      <c r="D86" s="118" t="s">
        <v>268</v>
      </c>
      <c r="E86" s="120" t="s">
        <v>562</v>
      </c>
      <c r="F86" s="112">
        <f t="shared" si="2"/>
        <v>10.29</v>
      </c>
      <c r="G86" s="117">
        <v>0</v>
      </c>
      <c r="H86" s="114">
        <v>10.29</v>
      </c>
      <c r="I86" s="112">
        <v>0</v>
      </c>
      <c r="J86" s="119">
        <v>0</v>
      </c>
      <c r="K86" s="113">
        <v>0</v>
      </c>
      <c r="L86" s="113">
        <f t="shared" si="3"/>
        <v>0</v>
      </c>
      <c r="M86" s="114">
        <v>0</v>
      </c>
      <c r="N86" s="115">
        <v>0</v>
      </c>
      <c r="O86" s="113">
        <v>0</v>
      </c>
      <c r="P86" s="113">
        <v>0</v>
      </c>
      <c r="Q86" s="114">
        <v>0</v>
      </c>
      <c r="R86" s="112">
        <v>0</v>
      </c>
    </row>
    <row r="87" spans="1:18" ht="19.5" customHeight="1">
      <c r="A87" s="116" t="s">
        <v>222</v>
      </c>
      <c r="B87" s="116" t="s">
        <v>310</v>
      </c>
      <c r="C87" s="81" t="s">
        <v>162</v>
      </c>
      <c r="D87" s="118" t="s">
        <v>268</v>
      </c>
      <c r="E87" s="120" t="s">
        <v>56</v>
      </c>
      <c r="F87" s="112">
        <f t="shared" si="2"/>
        <v>4</v>
      </c>
      <c r="G87" s="117">
        <v>0</v>
      </c>
      <c r="H87" s="114">
        <v>4</v>
      </c>
      <c r="I87" s="112">
        <v>0</v>
      </c>
      <c r="J87" s="119">
        <v>0</v>
      </c>
      <c r="K87" s="113">
        <v>0</v>
      </c>
      <c r="L87" s="113">
        <f t="shared" si="3"/>
        <v>0</v>
      </c>
      <c r="M87" s="114">
        <v>0</v>
      </c>
      <c r="N87" s="115">
        <v>0</v>
      </c>
      <c r="O87" s="113">
        <v>0</v>
      </c>
      <c r="P87" s="113">
        <v>0</v>
      </c>
      <c r="Q87" s="114">
        <v>0</v>
      </c>
      <c r="R87" s="112">
        <v>0</v>
      </c>
    </row>
    <row r="88" spans="1:18" ht="19.5" customHeight="1">
      <c r="A88" s="116"/>
      <c r="B88" s="116"/>
      <c r="C88" s="81"/>
      <c r="D88" s="118" t="s">
        <v>244</v>
      </c>
      <c r="E88" s="120" t="s">
        <v>158</v>
      </c>
      <c r="F88" s="112">
        <f t="shared" si="2"/>
        <v>1865.81</v>
      </c>
      <c r="G88" s="117">
        <v>396</v>
      </c>
      <c r="H88" s="114">
        <v>1429.81</v>
      </c>
      <c r="I88" s="112">
        <v>0</v>
      </c>
      <c r="J88" s="119">
        <v>0</v>
      </c>
      <c r="K88" s="113">
        <v>0</v>
      </c>
      <c r="L88" s="113">
        <f t="shared" si="3"/>
        <v>0</v>
      </c>
      <c r="M88" s="114">
        <v>0</v>
      </c>
      <c r="N88" s="115">
        <v>0</v>
      </c>
      <c r="O88" s="113">
        <v>0</v>
      </c>
      <c r="P88" s="113">
        <v>0</v>
      </c>
      <c r="Q88" s="114">
        <v>40</v>
      </c>
      <c r="R88" s="112">
        <v>0</v>
      </c>
    </row>
    <row r="89" spans="1:18" ht="19.5" customHeight="1">
      <c r="A89" s="116" t="s">
        <v>140</v>
      </c>
      <c r="B89" s="116" t="s">
        <v>434</v>
      </c>
      <c r="C89" s="81" t="s">
        <v>2</v>
      </c>
      <c r="D89" s="118" t="s">
        <v>154</v>
      </c>
      <c r="E89" s="120" t="s">
        <v>220</v>
      </c>
      <c r="F89" s="112">
        <f t="shared" si="2"/>
        <v>17.33</v>
      </c>
      <c r="G89" s="117">
        <v>0</v>
      </c>
      <c r="H89" s="114">
        <v>17.33</v>
      </c>
      <c r="I89" s="112">
        <v>0</v>
      </c>
      <c r="J89" s="119">
        <v>0</v>
      </c>
      <c r="K89" s="113">
        <v>0</v>
      </c>
      <c r="L89" s="113">
        <f t="shared" si="3"/>
        <v>0</v>
      </c>
      <c r="M89" s="114">
        <v>0</v>
      </c>
      <c r="N89" s="115">
        <v>0</v>
      </c>
      <c r="O89" s="113">
        <v>0</v>
      </c>
      <c r="P89" s="113">
        <v>0</v>
      </c>
      <c r="Q89" s="114">
        <v>0</v>
      </c>
      <c r="R89" s="112">
        <v>0</v>
      </c>
    </row>
    <row r="90" spans="1:18" ht="19.5" customHeight="1">
      <c r="A90" s="116" t="s">
        <v>256</v>
      </c>
      <c r="B90" s="116" t="s">
        <v>434</v>
      </c>
      <c r="C90" s="81" t="s">
        <v>440</v>
      </c>
      <c r="D90" s="118" t="s">
        <v>154</v>
      </c>
      <c r="E90" s="120" t="s">
        <v>101</v>
      </c>
      <c r="F90" s="112">
        <f t="shared" si="2"/>
        <v>62.06</v>
      </c>
      <c r="G90" s="117">
        <v>0</v>
      </c>
      <c r="H90" s="114">
        <v>62.06</v>
      </c>
      <c r="I90" s="112">
        <v>0</v>
      </c>
      <c r="J90" s="119">
        <v>0</v>
      </c>
      <c r="K90" s="113">
        <v>0</v>
      </c>
      <c r="L90" s="113">
        <f t="shared" si="3"/>
        <v>0</v>
      </c>
      <c r="M90" s="114">
        <v>0</v>
      </c>
      <c r="N90" s="115">
        <v>0</v>
      </c>
      <c r="O90" s="113">
        <v>0</v>
      </c>
      <c r="P90" s="113">
        <v>0</v>
      </c>
      <c r="Q90" s="114">
        <v>0</v>
      </c>
      <c r="R90" s="112">
        <v>0</v>
      </c>
    </row>
    <row r="91" spans="1:18" ht="19.5" customHeight="1">
      <c r="A91" s="116" t="s">
        <v>256</v>
      </c>
      <c r="B91" s="116" t="s">
        <v>434</v>
      </c>
      <c r="C91" s="81" t="s">
        <v>162</v>
      </c>
      <c r="D91" s="118" t="s">
        <v>154</v>
      </c>
      <c r="E91" s="120" t="s">
        <v>449</v>
      </c>
      <c r="F91" s="112">
        <f t="shared" si="2"/>
        <v>21</v>
      </c>
      <c r="G91" s="117">
        <v>0</v>
      </c>
      <c r="H91" s="114">
        <v>21</v>
      </c>
      <c r="I91" s="112">
        <v>0</v>
      </c>
      <c r="J91" s="119">
        <v>0</v>
      </c>
      <c r="K91" s="113">
        <v>0</v>
      </c>
      <c r="L91" s="113">
        <f t="shared" si="3"/>
        <v>0</v>
      </c>
      <c r="M91" s="114">
        <v>0</v>
      </c>
      <c r="N91" s="115">
        <v>0</v>
      </c>
      <c r="O91" s="113">
        <v>0</v>
      </c>
      <c r="P91" s="113">
        <v>0</v>
      </c>
      <c r="Q91" s="114">
        <v>0</v>
      </c>
      <c r="R91" s="112">
        <v>0</v>
      </c>
    </row>
    <row r="92" spans="1:18" ht="19.5" customHeight="1">
      <c r="A92" s="116" t="s">
        <v>104</v>
      </c>
      <c r="B92" s="116" t="s">
        <v>440</v>
      </c>
      <c r="C92" s="81" t="s">
        <v>440</v>
      </c>
      <c r="D92" s="118" t="s">
        <v>154</v>
      </c>
      <c r="E92" s="120" t="s">
        <v>417</v>
      </c>
      <c r="F92" s="112">
        <f t="shared" si="2"/>
        <v>843.47</v>
      </c>
      <c r="G92" s="117">
        <v>0</v>
      </c>
      <c r="H92" s="114">
        <v>823.47</v>
      </c>
      <c r="I92" s="112">
        <v>0</v>
      </c>
      <c r="J92" s="119">
        <v>0</v>
      </c>
      <c r="K92" s="113">
        <v>0</v>
      </c>
      <c r="L92" s="113">
        <f t="shared" si="3"/>
        <v>0</v>
      </c>
      <c r="M92" s="114">
        <v>0</v>
      </c>
      <c r="N92" s="115">
        <v>0</v>
      </c>
      <c r="O92" s="113">
        <v>0</v>
      </c>
      <c r="P92" s="113">
        <v>0</v>
      </c>
      <c r="Q92" s="114">
        <v>20</v>
      </c>
      <c r="R92" s="112">
        <v>0</v>
      </c>
    </row>
    <row r="93" spans="1:18" ht="19.5" customHeight="1">
      <c r="A93" s="116" t="s">
        <v>104</v>
      </c>
      <c r="B93" s="116" t="s">
        <v>440</v>
      </c>
      <c r="C93" s="81" t="s">
        <v>310</v>
      </c>
      <c r="D93" s="118" t="s">
        <v>154</v>
      </c>
      <c r="E93" s="120" t="s">
        <v>49</v>
      </c>
      <c r="F93" s="112">
        <f t="shared" si="2"/>
        <v>442</v>
      </c>
      <c r="G93" s="117">
        <v>0</v>
      </c>
      <c r="H93" s="114">
        <v>422</v>
      </c>
      <c r="I93" s="112">
        <v>0</v>
      </c>
      <c r="J93" s="119">
        <v>0</v>
      </c>
      <c r="K93" s="113">
        <v>0</v>
      </c>
      <c r="L93" s="113">
        <f t="shared" si="3"/>
        <v>0</v>
      </c>
      <c r="M93" s="114">
        <v>0</v>
      </c>
      <c r="N93" s="115">
        <v>0</v>
      </c>
      <c r="O93" s="113">
        <v>0</v>
      </c>
      <c r="P93" s="113">
        <v>0</v>
      </c>
      <c r="Q93" s="114">
        <v>20</v>
      </c>
      <c r="R93" s="112">
        <v>0</v>
      </c>
    </row>
    <row r="94" spans="1:18" ht="19.5" customHeight="1">
      <c r="A94" s="116" t="s">
        <v>104</v>
      </c>
      <c r="B94" s="116" t="s">
        <v>33</v>
      </c>
      <c r="C94" s="81" t="s">
        <v>33</v>
      </c>
      <c r="D94" s="118" t="s">
        <v>154</v>
      </c>
      <c r="E94" s="120" t="s">
        <v>483</v>
      </c>
      <c r="F94" s="112">
        <f t="shared" si="2"/>
        <v>396</v>
      </c>
      <c r="G94" s="117">
        <v>396</v>
      </c>
      <c r="H94" s="114">
        <v>0</v>
      </c>
      <c r="I94" s="112">
        <v>0</v>
      </c>
      <c r="J94" s="119">
        <v>0</v>
      </c>
      <c r="K94" s="113">
        <v>0</v>
      </c>
      <c r="L94" s="113">
        <f t="shared" si="3"/>
        <v>0</v>
      </c>
      <c r="M94" s="114">
        <v>0</v>
      </c>
      <c r="N94" s="115">
        <v>0</v>
      </c>
      <c r="O94" s="113">
        <v>0</v>
      </c>
      <c r="P94" s="113">
        <v>0</v>
      </c>
      <c r="Q94" s="114">
        <v>0</v>
      </c>
      <c r="R94" s="112">
        <v>0</v>
      </c>
    </row>
    <row r="95" spans="1:18" ht="19.5" customHeight="1">
      <c r="A95" s="116" t="s">
        <v>222</v>
      </c>
      <c r="B95" s="116" t="s">
        <v>310</v>
      </c>
      <c r="C95" s="81" t="s">
        <v>440</v>
      </c>
      <c r="D95" s="118" t="s">
        <v>154</v>
      </c>
      <c r="E95" s="120" t="s">
        <v>562</v>
      </c>
      <c r="F95" s="112">
        <f t="shared" si="2"/>
        <v>76.95</v>
      </c>
      <c r="G95" s="117">
        <v>0</v>
      </c>
      <c r="H95" s="114">
        <v>76.95</v>
      </c>
      <c r="I95" s="112">
        <v>0</v>
      </c>
      <c r="J95" s="119">
        <v>0</v>
      </c>
      <c r="K95" s="113">
        <v>0</v>
      </c>
      <c r="L95" s="113">
        <f t="shared" si="3"/>
        <v>0</v>
      </c>
      <c r="M95" s="114">
        <v>0</v>
      </c>
      <c r="N95" s="115">
        <v>0</v>
      </c>
      <c r="O95" s="113">
        <v>0</v>
      </c>
      <c r="P95" s="113">
        <v>0</v>
      </c>
      <c r="Q95" s="114">
        <v>0</v>
      </c>
      <c r="R95" s="112">
        <v>0</v>
      </c>
    </row>
    <row r="96" spans="1:18" ht="19.5" customHeight="1">
      <c r="A96" s="116" t="s">
        <v>222</v>
      </c>
      <c r="B96" s="116" t="s">
        <v>310</v>
      </c>
      <c r="C96" s="81" t="s">
        <v>162</v>
      </c>
      <c r="D96" s="118" t="s">
        <v>154</v>
      </c>
      <c r="E96" s="120" t="s">
        <v>56</v>
      </c>
      <c r="F96" s="112">
        <f t="shared" si="2"/>
        <v>7</v>
      </c>
      <c r="G96" s="117">
        <v>0</v>
      </c>
      <c r="H96" s="114">
        <v>7</v>
      </c>
      <c r="I96" s="112">
        <v>0</v>
      </c>
      <c r="J96" s="119">
        <v>0</v>
      </c>
      <c r="K96" s="113">
        <v>0</v>
      </c>
      <c r="L96" s="113">
        <f t="shared" si="3"/>
        <v>0</v>
      </c>
      <c r="M96" s="114">
        <v>0</v>
      </c>
      <c r="N96" s="115">
        <v>0</v>
      </c>
      <c r="O96" s="113">
        <v>0</v>
      </c>
      <c r="P96" s="113">
        <v>0</v>
      </c>
      <c r="Q96" s="114">
        <v>0</v>
      </c>
      <c r="R96" s="112">
        <v>0</v>
      </c>
    </row>
    <row r="97" spans="1:18" ht="19.5" customHeight="1">
      <c r="A97" s="116"/>
      <c r="B97" s="116"/>
      <c r="C97" s="81"/>
      <c r="D97" s="118"/>
      <c r="E97" s="120" t="s">
        <v>32</v>
      </c>
      <c r="F97" s="112">
        <f t="shared" si="2"/>
        <v>3185.63</v>
      </c>
      <c r="G97" s="117">
        <v>39.53</v>
      </c>
      <c r="H97" s="114">
        <v>2956.1</v>
      </c>
      <c r="I97" s="112">
        <v>0</v>
      </c>
      <c r="J97" s="119">
        <v>0</v>
      </c>
      <c r="K97" s="113">
        <v>0</v>
      </c>
      <c r="L97" s="113">
        <f t="shared" si="3"/>
        <v>0</v>
      </c>
      <c r="M97" s="114">
        <v>0</v>
      </c>
      <c r="N97" s="115">
        <v>0</v>
      </c>
      <c r="O97" s="113">
        <v>0</v>
      </c>
      <c r="P97" s="113">
        <v>0</v>
      </c>
      <c r="Q97" s="114">
        <v>190</v>
      </c>
      <c r="R97" s="112">
        <v>0</v>
      </c>
    </row>
    <row r="98" spans="1:18" ht="19.5" customHeight="1">
      <c r="A98" s="116"/>
      <c r="B98" s="116"/>
      <c r="C98" s="81"/>
      <c r="D98" s="118" t="s">
        <v>242</v>
      </c>
      <c r="E98" s="120" t="s">
        <v>494</v>
      </c>
      <c r="F98" s="112">
        <f t="shared" si="2"/>
        <v>3185.63</v>
      </c>
      <c r="G98" s="117">
        <v>39.53</v>
      </c>
      <c r="H98" s="114">
        <v>2956.1</v>
      </c>
      <c r="I98" s="112">
        <v>0</v>
      </c>
      <c r="J98" s="119">
        <v>0</v>
      </c>
      <c r="K98" s="113">
        <v>0</v>
      </c>
      <c r="L98" s="113">
        <f t="shared" si="3"/>
        <v>0</v>
      </c>
      <c r="M98" s="114">
        <v>0</v>
      </c>
      <c r="N98" s="115">
        <v>0</v>
      </c>
      <c r="O98" s="113">
        <v>0</v>
      </c>
      <c r="P98" s="113">
        <v>0</v>
      </c>
      <c r="Q98" s="114">
        <v>190</v>
      </c>
      <c r="R98" s="112">
        <v>0</v>
      </c>
    </row>
    <row r="99" spans="1:18" ht="19.5" customHeight="1">
      <c r="A99" s="116" t="s">
        <v>140</v>
      </c>
      <c r="B99" s="116" t="s">
        <v>434</v>
      </c>
      <c r="C99" s="81" t="s">
        <v>2</v>
      </c>
      <c r="D99" s="118" t="s">
        <v>157</v>
      </c>
      <c r="E99" s="120" t="s">
        <v>220</v>
      </c>
      <c r="F99" s="112">
        <f t="shared" si="2"/>
        <v>0.5</v>
      </c>
      <c r="G99" s="117">
        <v>0</v>
      </c>
      <c r="H99" s="114">
        <v>0.5</v>
      </c>
      <c r="I99" s="112">
        <v>0</v>
      </c>
      <c r="J99" s="119">
        <v>0</v>
      </c>
      <c r="K99" s="113">
        <v>0</v>
      </c>
      <c r="L99" s="113">
        <f t="shared" si="3"/>
        <v>0</v>
      </c>
      <c r="M99" s="114">
        <v>0</v>
      </c>
      <c r="N99" s="115">
        <v>0</v>
      </c>
      <c r="O99" s="113">
        <v>0</v>
      </c>
      <c r="P99" s="113">
        <v>0</v>
      </c>
      <c r="Q99" s="114">
        <v>0</v>
      </c>
      <c r="R99" s="112">
        <v>0</v>
      </c>
    </row>
    <row r="100" spans="1:18" ht="19.5" customHeight="1">
      <c r="A100" s="116" t="s">
        <v>256</v>
      </c>
      <c r="B100" s="116" t="s">
        <v>434</v>
      </c>
      <c r="C100" s="81" t="s">
        <v>440</v>
      </c>
      <c r="D100" s="118" t="s">
        <v>157</v>
      </c>
      <c r="E100" s="120" t="s">
        <v>101</v>
      </c>
      <c r="F100" s="112">
        <f t="shared" si="2"/>
        <v>26.65</v>
      </c>
      <c r="G100" s="117">
        <v>0</v>
      </c>
      <c r="H100" s="114">
        <v>26.65</v>
      </c>
      <c r="I100" s="112">
        <v>0</v>
      </c>
      <c r="J100" s="119">
        <v>0</v>
      </c>
      <c r="K100" s="113">
        <v>0</v>
      </c>
      <c r="L100" s="113">
        <f t="shared" si="3"/>
        <v>0</v>
      </c>
      <c r="M100" s="114">
        <v>0</v>
      </c>
      <c r="N100" s="115">
        <v>0</v>
      </c>
      <c r="O100" s="113">
        <v>0</v>
      </c>
      <c r="P100" s="113">
        <v>0</v>
      </c>
      <c r="Q100" s="114">
        <v>0</v>
      </c>
      <c r="R100" s="112">
        <v>0</v>
      </c>
    </row>
    <row r="101" spans="1:18" ht="19.5" customHeight="1">
      <c r="A101" s="116" t="s">
        <v>256</v>
      </c>
      <c r="B101" s="116" t="s">
        <v>434</v>
      </c>
      <c r="C101" s="81" t="s">
        <v>162</v>
      </c>
      <c r="D101" s="118" t="s">
        <v>157</v>
      </c>
      <c r="E101" s="120" t="s">
        <v>449</v>
      </c>
      <c r="F101" s="112">
        <f t="shared" si="2"/>
        <v>5.4</v>
      </c>
      <c r="G101" s="117">
        <v>0</v>
      </c>
      <c r="H101" s="114">
        <v>5.4</v>
      </c>
      <c r="I101" s="112">
        <v>0</v>
      </c>
      <c r="J101" s="119">
        <v>0</v>
      </c>
      <c r="K101" s="113">
        <v>0</v>
      </c>
      <c r="L101" s="113">
        <f t="shared" si="3"/>
        <v>0</v>
      </c>
      <c r="M101" s="114">
        <v>0</v>
      </c>
      <c r="N101" s="115">
        <v>0</v>
      </c>
      <c r="O101" s="113">
        <v>0</v>
      </c>
      <c r="P101" s="113">
        <v>0</v>
      </c>
      <c r="Q101" s="114">
        <v>0</v>
      </c>
      <c r="R101" s="112">
        <v>0</v>
      </c>
    </row>
    <row r="102" spans="1:18" ht="19.5" customHeight="1">
      <c r="A102" s="116" t="s">
        <v>104</v>
      </c>
      <c r="B102" s="116" t="s">
        <v>440</v>
      </c>
      <c r="C102" s="81" t="s">
        <v>440</v>
      </c>
      <c r="D102" s="118" t="s">
        <v>157</v>
      </c>
      <c r="E102" s="120" t="s">
        <v>417</v>
      </c>
      <c r="F102" s="112">
        <f t="shared" si="2"/>
        <v>419.24</v>
      </c>
      <c r="G102" s="117">
        <v>0</v>
      </c>
      <c r="H102" s="114">
        <v>419.24</v>
      </c>
      <c r="I102" s="112">
        <v>0</v>
      </c>
      <c r="J102" s="119">
        <v>0</v>
      </c>
      <c r="K102" s="113">
        <v>0</v>
      </c>
      <c r="L102" s="113">
        <f t="shared" si="3"/>
        <v>0</v>
      </c>
      <c r="M102" s="114">
        <v>0</v>
      </c>
      <c r="N102" s="115">
        <v>0</v>
      </c>
      <c r="O102" s="113">
        <v>0</v>
      </c>
      <c r="P102" s="113">
        <v>0</v>
      </c>
      <c r="Q102" s="114">
        <v>0</v>
      </c>
      <c r="R102" s="112">
        <v>0</v>
      </c>
    </row>
    <row r="103" spans="1:18" ht="19.5" customHeight="1">
      <c r="A103" s="116" t="s">
        <v>104</v>
      </c>
      <c r="B103" s="116" t="s">
        <v>440</v>
      </c>
      <c r="C103" s="81" t="s">
        <v>1</v>
      </c>
      <c r="D103" s="118" t="s">
        <v>157</v>
      </c>
      <c r="E103" s="120" t="s">
        <v>489</v>
      </c>
      <c r="F103" s="112">
        <f t="shared" si="2"/>
        <v>42</v>
      </c>
      <c r="G103" s="117">
        <v>0</v>
      </c>
      <c r="H103" s="114">
        <v>12</v>
      </c>
      <c r="I103" s="112">
        <v>0</v>
      </c>
      <c r="J103" s="119">
        <v>0</v>
      </c>
      <c r="K103" s="113">
        <v>0</v>
      </c>
      <c r="L103" s="113">
        <f t="shared" si="3"/>
        <v>0</v>
      </c>
      <c r="M103" s="114">
        <v>0</v>
      </c>
      <c r="N103" s="115">
        <v>0</v>
      </c>
      <c r="O103" s="113">
        <v>0</v>
      </c>
      <c r="P103" s="113">
        <v>0</v>
      </c>
      <c r="Q103" s="114">
        <v>30</v>
      </c>
      <c r="R103" s="112">
        <v>0</v>
      </c>
    </row>
    <row r="104" spans="1:18" ht="19.5" customHeight="1">
      <c r="A104" s="116" t="s">
        <v>104</v>
      </c>
      <c r="B104" s="116" t="s">
        <v>440</v>
      </c>
      <c r="C104" s="81" t="s">
        <v>433</v>
      </c>
      <c r="D104" s="118" t="s">
        <v>157</v>
      </c>
      <c r="E104" s="120" t="s">
        <v>115</v>
      </c>
      <c r="F104" s="112">
        <f t="shared" si="2"/>
        <v>2639.53</v>
      </c>
      <c r="G104" s="117">
        <v>39.53</v>
      </c>
      <c r="H104" s="114">
        <v>2440</v>
      </c>
      <c r="I104" s="112">
        <v>0</v>
      </c>
      <c r="J104" s="119">
        <v>0</v>
      </c>
      <c r="K104" s="113">
        <v>0</v>
      </c>
      <c r="L104" s="113">
        <f t="shared" si="3"/>
        <v>0</v>
      </c>
      <c r="M104" s="114">
        <v>0</v>
      </c>
      <c r="N104" s="115">
        <v>0</v>
      </c>
      <c r="O104" s="113">
        <v>0</v>
      </c>
      <c r="P104" s="113">
        <v>0</v>
      </c>
      <c r="Q104" s="114">
        <v>160</v>
      </c>
      <c r="R104" s="112">
        <v>0</v>
      </c>
    </row>
    <row r="105" spans="1:18" ht="19.5" customHeight="1">
      <c r="A105" s="116" t="s">
        <v>222</v>
      </c>
      <c r="B105" s="116" t="s">
        <v>310</v>
      </c>
      <c r="C105" s="81" t="s">
        <v>440</v>
      </c>
      <c r="D105" s="118" t="s">
        <v>157</v>
      </c>
      <c r="E105" s="120" t="s">
        <v>562</v>
      </c>
      <c r="F105" s="112">
        <f t="shared" si="2"/>
        <v>34.31</v>
      </c>
      <c r="G105" s="117">
        <v>0</v>
      </c>
      <c r="H105" s="114">
        <v>34.31</v>
      </c>
      <c r="I105" s="112">
        <v>0</v>
      </c>
      <c r="J105" s="119">
        <v>0</v>
      </c>
      <c r="K105" s="113">
        <v>0</v>
      </c>
      <c r="L105" s="113">
        <f t="shared" si="3"/>
        <v>0</v>
      </c>
      <c r="M105" s="114">
        <v>0</v>
      </c>
      <c r="N105" s="115">
        <v>0</v>
      </c>
      <c r="O105" s="113">
        <v>0</v>
      </c>
      <c r="P105" s="113">
        <v>0</v>
      </c>
      <c r="Q105" s="114">
        <v>0</v>
      </c>
      <c r="R105" s="112">
        <v>0</v>
      </c>
    </row>
    <row r="106" spans="1:18" ht="19.5" customHeight="1">
      <c r="A106" s="116" t="s">
        <v>222</v>
      </c>
      <c r="B106" s="116" t="s">
        <v>310</v>
      </c>
      <c r="C106" s="81" t="s">
        <v>162</v>
      </c>
      <c r="D106" s="118" t="s">
        <v>157</v>
      </c>
      <c r="E106" s="120" t="s">
        <v>56</v>
      </c>
      <c r="F106" s="112">
        <f t="shared" si="2"/>
        <v>18</v>
      </c>
      <c r="G106" s="117">
        <v>0</v>
      </c>
      <c r="H106" s="114">
        <v>18</v>
      </c>
      <c r="I106" s="112">
        <v>0</v>
      </c>
      <c r="J106" s="119">
        <v>0</v>
      </c>
      <c r="K106" s="113">
        <v>0</v>
      </c>
      <c r="L106" s="113">
        <f t="shared" si="3"/>
        <v>0</v>
      </c>
      <c r="M106" s="114">
        <v>0</v>
      </c>
      <c r="N106" s="115">
        <v>0</v>
      </c>
      <c r="O106" s="113">
        <v>0</v>
      </c>
      <c r="P106" s="113">
        <v>0</v>
      </c>
      <c r="Q106" s="114">
        <v>0</v>
      </c>
      <c r="R106" s="112">
        <v>0</v>
      </c>
    </row>
    <row r="107" spans="1:18" ht="19.5" customHeight="1">
      <c r="A107" s="116"/>
      <c r="B107" s="116"/>
      <c r="C107" s="81"/>
      <c r="D107" s="118"/>
      <c r="E107" s="120" t="s">
        <v>234</v>
      </c>
      <c r="F107" s="112">
        <f t="shared" si="2"/>
        <v>1342.95</v>
      </c>
      <c r="G107" s="117">
        <v>75.99</v>
      </c>
      <c r="H107" s="114">
        <v>803.96</v>
      </c>
      <c r="I107" s="112">
        <v>0</v>
      </c>
      <c r="J107" s="119">
        <v>0</v>
      </c>
      <c r="K107" s="113">
        <v>0</v>
      </c>
      <c r="L107" s="113">
        <f t="shared" si="3"/>
        <v>0</v>
      </c>
      <c r="M107" s="114">
        <v>0</v>
      </c>
      <c r="N107" s="115">
        <v>0</v>
      </c>
      <c r="O107" s="113">
        <v>0</v>
      </c>
      <c r="P107" s="113">
        <v>0</v>
      </c>
      <c r="Q107" s="114">
        <v>463</v>
      </c>
      <c r="R107" s="112">
        <v>0</v>
      </c>
    </row>
    <row r="108" spans="1:18" ht="19.5" customHeight="1">
      <c r="A108" s="116"/>
      <c r="B108" s="116"/>
      <c r="C108" s="81"/>
      <c r="D108" s="118" t="s">
        <v>534</v>
      </c>
      <c r="E108" s="120" t="s">
        <v>94</v>
      </c>
      <c r="F108" s="112">
        <f t="shared" si="2"/>
        <v>1060.21</v>
      </c>
      <c r="G108" s="117">
        <v>57.96</v>
      </c>
      <c r="H108" s="114">
        <v>579.25</v>
      </c>
      <c r="I108" s="112">
        <v>0</v>
      </c>
      <c r="J108" s="119">
        <v>0</v>
      </c>
      <c r="K108" s="113">
        <v>0</v>
      </c>
      <c r="L108" s="113">
        <f t="shared" si="3"/>
        <v>0</v>
      </c>
      <c r="M108" s="114">
        <v>0</v>
      </c>
      <c r="N108" s="115">
        <v>0</v>
      </c>
      <c r="O108" s="113">
        <v>0</v>
      </c>
      <c r="P108" s="113">
        <v>0</v>
      </c>
      <c r="Q108" s="114">
        <v>423</v>
      </c>
      <c r="R108" s="112">
        <v>0</v>
      </c>
    </row>
    <row r="109" spans="1:18" ht="19.5" customHeight="1">
      <c r="A109" s="116" t="s">
        <v>140</v>
      </c>
      <c r="B109" s="116" t="s">
        <v>434</v>
      </c>
      <c r="C109" s="81" t="s">
        <v>310</v>
      </c>
      <c r="D109" s="118" t="s">
        <v>233</v>
      </c>
      <c r="E109" s="120" t="s">
        <v>300</v>
      </c>
      <c r="F109" s="112">
        <f t="shared" si="2"/>
        <v>10.76</v>
      </c>
      <c r="G109" s="117">
        <v>0</v>
      </c>
      <c r="H109" s="114">
        <v>10.76</v>
      </c>
      <c r="I109" s="112">
        <v>0</v>
      </c>
      <c r="J109" s="119">
        <v>0</v>
      </c>
      <c r="K109" s="113">
        <v>0</v>
      </c>
      <c r="L109" s="113">
        <f t="shared" si="3"/>
        <v>0</v>
      </c>
      <c r="M109" s="114">
        <v>0</v>
      </c>
      <c r="N109" s="115">
        <v>0</v>
      </c>
      <c r="O109" s="113">
        <v>0</v>
      </c>
      <c r="P109" s="113">
        <v>0</v>
      </c>
      <c r="Q109" s="114">
        <v>0</v>
      </c>
      <c r="R109" s="112">
        <v>0</v>
      </c>
    </row>
    <row r="110" spans="1:18" ht="19.5" customHeight="1">
      <c r="A110" s="116" t="s">
        <v>256</v>
      </c>
      <c r="B110" s="116" t="s">
        <v>434</v>
      </c>
      <c r="C110" s="81" t="s">
        <v>310</v>
      </c>
      <c r="D110" s="118" t="s">
        <v>233</v>
      </c>
      <c r="E110" s="120" t="s">
        <v>63</v>
      </c>
      <c r="F110" s="112">
        <f t="shared" si="2"/>
        <v>26.81</v>
      </c>
      <c r="G110" s="117">
        <v>0</v>
      </c>
      <c r="H110" s="114">
        <v>22.81</v>
      </c>
      <c r="I110" s="112">
        <v>0</v>
      </c>
      <c r="J110" s="119">
        <v>0</v>
      </c>
      <c r="K110" s="113">
        <v>0</v>
      </c>
      <c r="L110" s="113">
        <f t="shared" si="3"/>
        <v>0</v>
      </c>
      <c r="M110" s="114">
        <v>0</v>
      </c>
      <c r="N110" s="115">
        <v>0</v>
      </c>
      <c r="O110" s="113">
        <v>0</v>
      </c>
      <c r="P110" s="113">
        <v>0</v>
      </c>
      <c r="Q110" s="114">
        <v>4</v>
      </c>
      <c r="R110" s="112">
        <v>0</v>
      </c>
    </row>
    <row r="111" spans="1:18" ht="19.5" customHeight="1">
      <c r="A111" s="116" t="s">
        <v>104</v>
      </c>
      <c r="B111" s="116" t="s">
        <v>440</v>
      </c>
      <c r="C111" s="81" t="s">
        <v>162</v>
      </c>
      <c r="D111" s="118" t="s">
        <v>233</v>
      </c>
      <c r="E111" s="120" t="s">
        <v>461</v>
      </c>
      <c r="F111" s="112">
        <f t="shared" si="2"/>
        <v>991.57</v>
      </c>
      <c r="G111" s="117">
        <v>57.96</v>
      </c>
      <c r="H111" s="114">
        <v>514.61</v>
      </c>
      <c r="I111" s="112">
        <v>0</v>
      </c>
      <c r="J111" s="119">
        <v>0</v>
      </c>
      <c r="K111" s="113">
        <v>0</v>
      </c>
      <c r="L111" s="113">
        <f t="shared" si="3"/>
        <v>0</v>
      </c>
      <c r="M111" s="114">
        <v>0</v>
      </c>
      <c r="N111" s="115">
        <v>0</v>
      </c>
      <c r="O111" s="113">
        <v>0</v>
      </c>
      <c r="P111" s="113">
        <v>0</v>
      </c>
      <c r="Q111" s="114">
        <v>419</v>
      </c>
      <c r="R111" s="112">
        <v>0</v>
      </c>
    </row>
    <row r="112" spans="1:18" ht="19.5" customHeight="1">
      <c r="A112" s="116" t="s">
        <v>222</v>
      </c>
      <c r="B112" s="116" t="s">
        <v>310</v>
      </c>
      <c r="C112" s="81" t="s">
        <v>440</v>
      </c>
      <c r="D112" s="118" t="s">
        <v>233</v>
      </c>
      <c r="E112" s="120" t="s">
        <v>562</v>
      </c>
      <c r="F112" s="112">
        <f t="shared" si="2"/>
        <v>30.07</v>
      </c>
      <c r="G112" s="117">
        <v>0</v>
      </c>
      <c r="H112" s="114">
        <v>30.07</v>
      </c>
      <c r="I112" s="112">
        <v>0</v>
      </c>
      <c r="J112" s="119">
        <v>0</v>
      </c>
      <c r="K112" s="113">
        <v>0</v>
      </c>
      <c r="L112" s="113">
        <f t="shared" si="3"/>
        <v>0</v>
      </c>
      <c r="M112" s="114">
        <v>0</v>
      </c>
      <c r="N112" s="115">
        <v>0</v>
      </c>
      <c r="O112" s="113">
        <v>0</v>
      </c>
      <c r="P112" s="113">
        <v>0</v>
      </c>
      <c r="Q112" s="114">
        <v>0</v>
      </c>
      <c r="R112" s="112">
        <v>0</v>
      </c>
    </row>
    <row r="113" spans="1:18" ht="19.5" customHeight="1">
      <c r="A113" s="116" t="s">
        <v>222</v>
      </c>
      <c r="B113" s="116" t="s">
        <v>310</v>
      </c>
      <c r="C113" s="81" t="s">
        <v>162</v>
      </c>
      <c r="D113" s="118" t="s">
        <v>233</v>
      </c>
      <c r="E113" s="120" t="s">
        <v>56</v>
      </c>
      <c r="F113" s="112">
        <f t="shared" si="2"/>
        <v>1</v>
      </c>
      <c r="G113" s="117">
        <v>0</v>
      </c>
      <c r="H113" s="114">
        <v>1</v>
      </c>
      <c r="I113" s="112">
        <v>0</v>
      </c>
      <c r="J113" s="119">
        <v>0</v>
      </c>
      <c r="K113" s="113">
        <v>0</v>
      </c>
      <c r="L113" s="113">
        <f t="shared" si="3"/>
        <v>0</v>
      </c>
      <c r="M113" s="114">
        <v>0</v>
      </c>
      <c r="N113" s="115">
        <v>0</v>
      </c>
      <c r="O113" s="113">
        <v>0</v>
      </c>
      <c r="P113" s="113">
        <v>0</v>
      </c>
      <c r="Q113" s="114">
        <v>0</v>
      </c>
      <c r="R113" s="112">
        <v>0</v>
      </c>
    </row>
    <row r="114" spans="1:18" ht="19.5" customHeight="1">
      <c r="A114" s="116"/>
      <c r="B114" s="116"/>
      <c r="C114" s="81"/>
      <c r="D114" s="118" t="s">
        <v>402</v>
      </c>
      <c r="E114" s="120" t="s">
        <v>19</v>
      </c>
      <c r="F114" s="112">
        <f t="shared" si="2"/>
        <v>282.74</v>
      </c>
      <c r="G114" s="117">
        <v>18.03</v>
      </c>
      <c r="H114" s="114">
        <v>224.71</v>
      </c>
      <c r="I114" s="112">
        <v>0</v>
      </c>
      <c r="J114" s="119">
        <v>0</v>
      </c>
      <c r="K114" s="113">
        <v>0</v>
      </c>
      <c r="L114" s="113">
        <f t="shared" si="3"/>
        <v>0</v>
      </c>
      <c r="M114" s="114">
        <v>0</v>
      </c>
      <c r="N114" s="115">
        <v>0</v>
      </c>
      <c r="O114" s="113">
        <v>0</v>
      </c>
      <c r="P114" s="113">
        <v>0</v>
      </c>
      <c r="Q114" s="114">
        <v>40</v>
      </c>
      <c r="R114" s="112">
        <v>0</v>
      </c>
    </row>
    <row r="115" spans="1:18" ht="19.5" customHeight="1">
      <c r="A115" s="116" t="s">
        <v>140</v>
      </c>
      <c r="B115" s="116" t="s">
        <v>434</v>
      </c>
      <c r="C115" s="81" t="s">
        <v>310</v>
      </c>
      <c r="D115" s="118" t="s">
        <v>71</v>
      </c>
      <c r="E115" s="120" t="s">
        <v>300</v>
      </c>
      <c r="F115" s="112">
        <f t="shared" si="2"/>
        <v>1.02</v>
      </c>
      <c r="G115" s="117">
        <v>0</v>
      </c>
      <c r="H115" s="114">
        <v>1.02</v>
      </c>
      <c r="I115" s="112">
        <v>0</v>
      </c>
      <c r="J115" s="119">
        <v>0</v>
      </c>
      <c r="K115" s="113">
        <v>0</v>
      </c>
      <c r="L115" s="113">
        <f t="shared" si="3"/>
        <v>0</v>
      </c>
      <c r="M115" s="114">
        <v>0</v>
      </c>
      <c r="N115" s="115">
        <v>0</v>
      </c>
      <c r="O115" s="113">
        <v>0</v>
      </c>
      <c r="P115" s="113">
        <v>0</v>
      </c>
      <c r="Q115" s="114">
        <v>0</v>
      </c>
      <c r="R115" s="112">
        <v>0</v>
      </c>
    </row>
    <row r="116" spans="1:18" ht="19.5" customHeight="1">
      <c r="A116" s="116" t="s">
        <v>256</v>
      </c>
      <c r="B116" s="116" t="s">
        <v>434</v>
      </c>
      <c r="C116" s="81" t="s">
        <v>310</v>
      </c>
      <c r="D116" s="118" t="s">
        <v>71</v>
      </c>
      <c r="E116" s="120" t="s">
        <v>63</v>
      </c>
      <c r="F116" s="112">
        <f t="shared" si="2"/>
        <v>16.14</v>
      </c>
      <c r="G116" s="117">
        <v>0</v>
      </c>
      <c r="H116" s="114">
        <v>13.14</v>
      </c>
      <c r="I116" s="112">
        <v>0</v>
      </c>
      <c r="J116" s="119">
        <v>0</v>
      </c>
      <c r="K116" s="113">
        <v>0</v>
      </c>
      <c r="L116" s="113">
        <f t="shared" si="3"/>
        <v>0</v>
      </c>
      <c r="M116" s="114">
        <v>0</v>
      </c>
      <c r="N116" s="115">
        <v>0</v>
      </c>
      <c r="O116" s="113">
        <v>0</v>
      </c>
      <c r="P116" s="113">
        <v>0</v>
      </c>
      <c r="Q116" s="114">
        <v>3</v>
      </c>
      <c r="R116" s="112">
        <v>0</v>
      </c>
    </row>
    <row r="117" spans="1:18" ht="19.5" customHeight="1">
      <c r="A117" s="116" t="s">
        <v>104</v>
      </c>
      <c r="B117" s="116" t="s">
        <v>440</v>
      </c>
      <c r="C117" s="81" t="s">
        <v>162</v>
      </c>
      <c r="D117" s="118" t="s">
        <v>71</v>
      </c>
      <c r="E117" s="120" t="s">
        <v>461</v>
      </c>
      <c r="F117" s="112">
        <f t="shared" si="2"/>
        <v>250.91</v>
      </c>
      <c r="G117" s="117">
        <v>18.03</v>
      </c>
      <c r="H117" s="114">
        <v>196.79</v>
      </c>
      <c r="I117" s="112">
        <v>0</v>
      </c>
      <c r="J117" s="119">
        <v>0</v>
      </c>
      <c r="K117" s="113">
        <v>0</v>
      </c>
      <c r="L117" s="113">
        <f t="shared" si="3"/>
        <v>0</v>
      </c>
      <c r="M117" s="114">
        <v>0</v>
      </c>
      <c r="N117" s="115">
        <v>0</v>
      </c>
      <c r="O117" s="113">
        <v>0</v>
      </c>
      <c r="P117" s="113">
        <v>0</v>
      </c>
      <c r="Q117" s="114">
        <v>36.09</v>
      </c>
      <c r="R117" s="112">
        <v>0</v>
      </c>
    </row>
    <row r="118" spans="1:18" ht="19.5" customHeight="1">
      <c r="A118" s="116" t="s">
        <v>222</v>
      </c>
      <c r="B118" s="116" t="s">
        <v>310</v>
      </c>
      <c r="C118" s="81" t="s">
        <v>440</v>
      </c>
      <c r="D118" s="118" t="s">
        <v>71</v>
      </c>
      <c r="E118" s="120" t="s">
        <v>562</v>
      </c>
      <c r="F118" s="112">
        <f t="shared" si="2"/>
        <v>14.67</v>
      </c>
      <c r="G118" s="117">
        <v>0</v>
      </c>
      <c r="H118" s="114">
        <v>13.76</v>
      </c>
      <c r="I118" s="112">
        <v>0</v>
      </c>
      <c r="J118" s="119">
        <v>0</v>
      </c>
      <c r="K118" s="113">
        <v>0</v>
      </c>
      <c r="L118" s="113">
        <f t="shared" si="3"/>
        <v>0</v>
      </c>
      <c r="M118" s="114">
        <v>0</v>
      </c>
      <c r="N118" s="115">
        <v>0</v>
      </c>
      <c r="O118" s="113">
        <v>0</v>
      </c>
      <c r="P118" s="113">
        <v>0</v>
      </c>
      <c r="Q118" s="114">
        <v>0.91</v>
      </c>
      <c r="R118" s="112">
        <v>0</v>
      </c>
    </row>
    <row r="119" spans="1:18" ht="19.5" customHeight="1">
      <c r="A119" s="116"/>
      <c r="B119" s="116"/>
      <c r="C119" s="81"/>
      <c r="D119" s="118"/>
      <c r="E119" s="120" t="s">
        <v>205</v>
      </c>
      <c r="F119" s="112">
        <f t="shared" si="2"/>
        <v>5261.12</v>
      </c>
      <c r="G119" s="117">
        <v>1052.89</v>
      </c>
      <c r="H119" s="114">
        <v>3603.72</v>
      </c>
      <c r="I119" s="112">
        <v>0</v>
      </c>
      <c r="J119" s="119">
        <v>525.51</v>
      </c>
      <c r="K119" s="113">
        <v>0</v>
      </c>
      <c r="L119" s="113">
        <f t="shared" si="3"/>
        <v>0</v>
      </c>
      <c r="M119" s="114">
        <v>0</v>
      </c>
      <c r="N119" s="115">
        <v>0</v>
      </c>
      <c r="O119" s="113">
        <v>0</v>
      </c>
      <c r="P119" s="113">
        <v>0</v>
      </c>
      <c r="Q119" s="114">
        <v>79</v>
      </c>
      <c r="R119" s="112">
        <v>0</v>
      </c>
    </row>
    <row r="120" spans="1:18" ht="19.5" customHeight="1">
      <c r="A120" s="116"/>
      <c r="B120" s="116"/>
      <c r="C120" s="81"/>
      <c r="D120" s="118" t="s">
        <v>204</v>
      </c>
      <c r="E120" s="120" t="s">
        <v>549</v>
      </c>
      <c r="F120" s="112">
        <f t="shared" si="2"/>
        <v>2759.8</v>
      </c>
      <c r="G120" s="117">
        <v>895.02</v>
      </c>
      <c r="H120" s="114">
        <v>1825.27</v>
      </c>
      <c r="I120" s="112">
        <v>0</v>
      </c>
      <c r="J120" s="119">
        <v>15.51</v>
      </c>
      <c r="K120" s="113">
        <v>0</v>
      </c>
      <c r="L120" s="113">
        <f t="shared" si="3"/>
        <v>0</v>
      </c>
      <c r="M120" s="114">
        <v>0</v>
      </c>
      <c r="N120" s="115">
        <v>0</v>
      </c>
      <c r="O120" s="113">
        <v>0</v>
      </c>
      <c r="P120" s="113">
        <v>0</v>
      </c>
      <c r="Q120" s="114">
        <v>24</v>
      </c>
      <c r="R120" s="112">
        <v>0</v>
      </c>
    </row>
    <row r="121" spans="1:18" ht="19.5" customHeight="1">
      <c r="A121" s="116" t="s">
        <v>551</v>
      </c>
      <c r="B121" s="116" t="s">
        <v>162</v>
      </c>
      <c r="C121" s="81" t="s">
        <v>310</v>
      </c>
      <c r="D121" s="118" t="s">
        <v>27</v>
      </c>
      <c r="E121" s="120" t="s">
        <v>399</v>
      </c>
      <c r="F121" s="112">
        <f t="shared" si="2"/>
        <v>2371.2200000000003</v>
      </c>
      <c r="G121" s="117">
        <v>674.02</v>
      </c>
      <c r="H121" s="114">
        <v>1657.69</v>
      </c>
      <c r="I121" s="112">
        <v>0</v>
      </c>
      <c r="J121" s="119">
        <v>15.51</v>
      </c>
      <c r="K121" s="113">
        <v>0</v>
      </c>
      <c r="L121" s="113">
        <f t="shared" si="3"/>
        <v>0</v>
      </c>
      <c r="M121" s="114">
        <v>0</v>
      </c>
      <c r="N121" s="115">
        <v>0</v>
      </c>
      <c r="O121" s="113">
        <v>0</v>
      </c>
      <c r="P121" s="113">
        <v>0</v>
      </c>
      <c r="Q121" s="114">
        <v>24</v>
      </c>
      <c r="R121" s="112">
        <v>0</v>
      </c>
    </row>
    <row r="122" spans="1:18" ht="19.5" customHeight="1">
      <c r="A122" s="116" t="s">
        <v>256</v>
      </c>
      <c r="B122" s="116" t="s">
        <v>434</v>
      </c>
      <c r="C122" s="81" t="s">
        <v>310</v>
      </c>
      <c r="D122" s="118" t="s">
        <v>27</v>
      </c>
      <c r="E122" s="120" t="s">
        <v>63</v>
      </c>
      <c r="F122" s="112">
        <f t="shared" si="2"/>
        <v>69.1</v>
      </c>
      <c r="G122" s="117">
        <v>0</v>
      </c>
      <c r="H122" s="114">
        <v>69.1</v>
      </c>
      <c r="I122" s="112">
        <v>0</v>
      </c>
      <c r="J122" s="119">
        <v>0</v>
      </c>
      <c r="K122" s="113">
        <v>0</v>
      </c>
      <c r="L122" s="113">
        <f t="shared" si="3"/>
        <v>0</v>
      </c>
      <c r="M122" s="114">
        <v>0</v>
      </c>
      <c r="N122" s="115">
        <v>0</v>
      </c>
      <c r="O122" s="113">
        <v>0</v>
      </c>
      <c r="P122" s="113">
        <v>0</v>
      </c>
      <c r="Q122" s="114">
        <v>0</v>
      </c>
      <c r="R122" s="112">
        <v>0</v>
      </c>
    </row>
    <row r="123" spans="1:18" ht="19.5" customHeight="1">
      <c r="A123" s="116" t="s">
        <v>104</v>
      </c>
      <c r="B123" s="116" t="s">
        <v>440</v>
      </c>
      <c r="C123" s="81" t="s">
        <v>33</v>
      </c>
      <c r="D123" s="118" t="s">
        <v>27</v>
      </c>
      <c r="E123" s="120" t="s">
        <v>470</v>
      </c>
      <c r="F123" s="112">
        <f t="shared" si="2"/>
        <v>21</v>
      </c>
      <c r="G123" s="117">
        <v>21</v>
      </c>
      <c r="H123" s="114">
        <v>0</v>
      </c>
      <c r="I123" s="112">
        <v>0</v>
      </c>
      <c r="J123" s="119">
        <v>0</v>
      </c>
      <c r="K123" s="113">
        <v>0</v>
      </c>
      <c r="L123" s="113">
        <f t="shared" si="3"/>
        <v>0</v>
      </c>
      <c r="M123" s="114">
        <v>0</v>
      </c>
      <c r="N123" s="115">
        <v>0</v>
      </c>
      <c r="O123" s="113">
        <v>0</v>
      </c>
      <c r="P123" s="113">
        <v>0</v>
      </c>
      <c r="Q123" s="114">
        <v>0</v>
      </c>
      <c r="R123" s="112">
        <v>0</v>
      </c>
    </row>
    <row r="124" spans="1:18" ht="19.5" customHeight="1">
      <c r="A124" s="116" t="s">
        <v>104</v>
      </c>
      <c r="B124" s="116" t="s">
        <v>33</v>
      </c>
      <c r="C124" s="81" t="s">
        <v>33</v>
      </c>
      <c r="D124" s="118" t="s">
        <v>27</v>
      </c>
      <c r="E124" s="120" t="s">
        <v>483</v>
      </c>
      <c r="F124" s="112">
        <f t="shared" si="2"/>
        <v>200</v>
      </c>
      <c r="G124" s="117">
        <v>200</v>
      </c>
      <c r="H124" s="114">
        <v>0</v>
      </c>
      <c r="I124" s="112">
        <v>0</v>
      </c>
      <c r="J124" s="119">
        <v>0</v>
      </c>
      <c r="K124" s="113">
        <v>0</v>
      </c>
      <c r="L124" s="113">
        <f t="shared" si="3"/>
        <v>0</v>
      </c>
      <c r="M124" s="114">
        <v>0</v>
      </c>
      <c r="N124" s="115">
        <v>0</v>
      </c>
      <c r="O124" s="113">
        <v>0</v>
      </c>
      <c r="P124" s="113">
        <v>0</v>
      </c>
      <c r="Q124" s="114">
        <v>0</v>
      </c>
      <c r="R124" s="112">
        <v>0</v>
      </c>
    </row>
    <row r="125" spans="1:18" ht="19.5" customHeight="1">
      <c r="A125" s="116" t="s">
        <v>222</v>
      </c>
      <c r="B125" s="116" t="s">
        <v>310</v>
      </c>
      <c r="C125" s="81" t="s">
        <v>440</v>
      </c>
      <c r="D125" s="118" t="s">
        <v>27</v>
      </c>
      <c r="E125" s="120" t="s">
        <v>562</v>
      </c>
      <c r="F125" s="112">
        <f t="shared" si="2"/>
        <v>98.48</v>
      </c>
      <c r="G125" s="117">
        <v>0</v>
      </c>
      <c r="H125" s="114">
        <v>98.48</v>
      </c>
      <c r="I125" s="112">
        <v>0</v>
      </c>
      <c r="J125" s="119">
        <v>0</v>
      </c>
      <c r="K125" s="113">
        <v>0</v>
      </c>
      <c r="L125" s="113">
        <f t="shared" si="3"/>
        <v>0</v>
      </c>
      <c r="M125" s="114">
        <v>0</v>
      </c>
      <c r="N125" s="115">
        <v>0</v>
      </c>
      <c r="O125" s="113">
        <v>0</v>
      </c>
      <c r="P125" s="113">
        <v>0</v>
      </c>
      <c r="Q125" s="114">
        <v>0</v>
      </c>
      <c r="R125" s="112">
        <v>0</v>
      </c>
    </row>
    <row r="126" spans="1:18" ht="19.5" customHeight="1">
      <c r="A126" s="116"/>
      <c r="B126" s="116"/>
      <c r="C126" s="81"/>
      <c r="D126" s="118" t="s">
        <v>365</v>
      </c>
      <c r="E126" s="120" t="s">
        <v>78</v>
      </c>
      <c r="F126" s="112">
        <f t="shared" si="2"/>
        <v>2501.32</v>
      </c>
      <c r="G126" s="117">
        <v>157.87</v>
      </c>
      <c r="H126" s="114">
        <v>1778.45</v>
      </c>
      <c r="I126" s="112">
        <v>0</v>
      </c>
      <c r="J126" s="119">
        <v>510</v>
      </c>
      <c r="K126" s="113">
        <v>0</v>
      </c>
      <c r="L126" s="113">
        <f t="shared" si="3"/>
        <v>0</v>
      </c>
      <c r="M126" s="114">
        <v>0</v>
      </c>
      <c r="N126" s="115">
        <v>0</v>
      </c>
      <c r="O126" s="113">
        <v>0</v>
      </c>
      <c r="P126" s="113">
        <v>0</v>
      </c>
      <c r="Q126" s="114">
        <v>55</v>
      </c>
      <c r="R126" s="112">
        <v>0</v>
      </c>
    </row>
    <row r="127" spans="1:18" ht="19.5" customHeight="1">
      <c r="A127" s="116" t="s">
        <v>551</v>
      </c>
      <c r="B127" s="116" t="s">
        <v>162</v>
      </c>
      <c r="C127" s="81" t="s">
        <v>310</v>
      </c>
      <c r="D127" s="118" t="s">
        <v>557</v>
      </c>
      <c r="E127" s="120" t="s">
        <v>399</v>
      </c>
      <c r="F127" s="112">
        <f t="shared" si="2"/>
        <v>2186.38</v>
      </c>
      <c r="G127" s="117">
        <v>157.87</v>
      </c>
      <c r="H127" s="114">
        <v>1557.95</v>
      </c>
      <c r="I127" s="112">
        <v>0</v>
      </c>
      <c r="J127" s="119">
        <v>415.56</v>
      </c>
      <c r="K127" s="113">
        <v>0</v>
      </c>
      <c r="L127" s="113">
        <f t="shared" si="3"/>
        <v>0</v>
      </c>
      <c r="M127" s="114">
        <v>0</v>
      </c>
      <c r="N127" s="115">
        <v>0</v>
      </c>
      <c r="O127" s="113">
        <v>0</v>
      </c>
      <c r="P127" s="113">
        <v>0</v>
      </c>
      <c r="Q127" s="114">
        <v>55</v>
      </c>
      <c r="R127" s="112">
        <v>0</v>
      </c>
    </row>
    <row r="128" spans="1:18" ht="19.5" customHeight="1">
      <c r="A128" s="116" t="s">
        <v>418</v>
      </c>
      <c r="B128" s="116" t="s">
        <v>162</v>
      </c>
      <c r="C128" s="81" t="s">
        <v>310</v>
      </c>
      <c r="D128" s="118" t="s">
        <v>557</v>
      </c>
      <c r="E128" s="120" t="s">
        <v>496</v>
      </c>
      <c r="F128" s="112">
        <f t="shared" si="2"/>
        <v>50</v>
      </c>
      <c r="G128" s="117">
        <v>0</v>
      </c>
      <c r="H128" s="114">
        <v>50</v>
      </c>
      <c r="I128" s="112">
        <v>0</v>
      </c>
      <c r="J128" s="119">
        <v>0</v>
      </c>
      <c r="K128" s="113">
        <v>0</v>
      </c>
      <c r="L128" s="113">
        <f t="shared" si="3"/>
        <v>0</v>
      </c>
      <c r="M128" s="114">
        <v>0</v>
      </c>
      <c r="N128" s="115">
        <v>0</v>
      </c>
      <c r="O128" s="113">
        <v>0</v>
      </c>
      <c r="P128" s="113">
        <v>0</v>
      </c>
      <c r="Q128" s="114">
        <v>0</v>
      </c>
      <c r="R128" s="112">
        <v>0</v>
      </c>
    </row>
    <row r="129" spans="1:18" ht="19.5" customHeight="1">
      <c r="A129" s="116" t="s">
        <v>256</v>
      </c>
      <c r="B129" s="116" t="s">
        <v>434</v>
      </c>
      <c r="C129" s="81" t="s">
        <v>310</v>
      </c>
      <c r="D129" s="118" t="s">
        <v>557</v>
      </c>
      <c r="E129" s="120" t="s">
        <v>63</v>
      </c>
      <c r="F129" s="112">
        <f t="shared" si="2"/>
        <v>111.5</v>
      </c>
      <c r="G129" s="117">
        <v>0</v>
      </c>
      <c r="H129" s="114">
        <v>60.12</v>
      </c>
      <c r="I129" s="112">
        <v>0</v>
      </c>
      <c r="J129" s="119">
        <v>51.38</v>
      </c>
      <c r="K129" s="113">
        <v>0</v>
      </c>
      <c r="L129" s="113">
        <f t="shared" si="3"/>
        <v>0</v>
      </c>
      <c r="M129" s="114">
        <v>0</v>
      </c>
      <c r="N129" s="115">
        <v>0</v>
      </c>
      <c r="O129" s="113">
        <v>0</v>
      </c>
      <c r="P129" s="113">
        <v>0</v>
      </c>
      <c r="Q129" s="114">
        <v>0</v>
      </c>
      <c r="R129" s="112">
        <v>0</v>
      </c>
    </row>
    <row r="130" spans="1:18" ht="19.5" customHeight="1">
      <c r="A130" s="116" t="s">
        <v>222</v>
      </c>
      <c r="B130" s="116" t="s">
        <v>310</v>
      </c>
      <c r="C130" s="81" t="s">
        <v>440</v>
      </c>
      <c r="D130" s="118" t="s">
        <v>557</v>
      </c>
      <c r="E130" s="120" t="s">
        <v>562</v>
      </c>
      <c r="F130" s="112">
        <f t="shared" si="2"/>
        <v>153.44</v>
      </c>
      <c r="G130" s="117">
        <v>0</v>
      </c>
      <c r="H130" s="114">
        <v>110.38</v>
      </c>
      <c r="I130" s="112">
        <v>0</v>
      </c>
      <c r="J130" s="119">
        <v>43.06</v>
      </c>
      <c r="K130" s="113">
        <v>0</v>
      </c>
      <c r="L130" s="113">
        <f t="shared" si="3"/>
        <v>0</v>
      </c>
      <c r="M130" s="114">
        <v>0</v>
      </c>
      <c r="N130" s="115">
        <v>0</v>
      </c>
      <c r="O130" s="113">
        <v>0</v>
      </c>
      <c r="P130" s="113">
        <v>0</v>
      </c>
      <c r="Q130" s="114">
        <v>0</v>
      </c>
      <c r="R130" s="112">
        <v>0</v>
      </c>
    </row>
    <row r="131" spans="1:18" ht="19.5" customHeight="1">
      <c r="A131" s="116"/>
      <c r="B131" s="116"/>
      <c r="C131" s="81"/>
      <c r="D131" s="118"/>
      <c r="E131" s="120" t="s">
        <v>258</v>
      </c>
      <c r="F131" s="112">
        <f t="shared" si="2"/>
        <v>336.09</v>
      </c>
      <c r="G131" s="117">
        <v>34.7</v>
      </c>
      <c r="H131" s="114">
        <v>169.39</v>
      </c>
      <c r="I131" s="112">
        <v>0</v>
      </c>
      <c r="J131" s="119">
        <v>0</v>
      </c>
      <c r="K131" s="113">
        <v>0</v>
      </c>
      <c r="L131" s="113">
        <f t="shared" si="3"/>
        <v>0</v>
      </c>
      <c r="M131" s="114">
        <v>0</v>
      </c>
      <c r="N131" s="115">
        <v>0</v>
      </c>
      <c r="O131" s="113">
        <v>0</v>
      </c>
      <c r="P131" s="113">
        <v>0</v>
      </c>
      <c r="Q131" s="114">
        <v>132</v>
      </c>
      <c r="R131" s="112">
        <v>0</v>
      </c>
    </row>
    <row r="132" spans="1:18" ht="19.5" customHeight="1">
      <c r="A132" s="116"/>
      <c r="B132" s="116"/>
      <c r="C132" s="81"/>
      <c r="D132" s="118" t="s">
        <v>407</v>
      </c>
      <c r="E132" s="120" t="s">
        <v>180</v>
      </c>
      <c r="F132" s="112">
        <f t="shared" si="2"/>
        <v>336.09</v>
      </c>
      <c r="G132" s="117">
        <v>34.7</v>
      </c>
      <c r="H132" s="114">
        <v>169.39</v>
      </c>
      <c r="I132" s="112">
        <v>0</v>
      </c>
      <c r="J132" s="119">
        <v>0</v>
      </c>
      <c r="K132" s="113">
        <v>0</v>
      </c>
      <c r="L132" s="113">
        <f t="shared" si="3"/>
        <v>0</v>
      </c>
      <c r="M132" s="114">
        <v>0</v>
      </c>
      <c r="N132" s="115">
        <v>0</v>
      </c>
      <c r="O132" s="113">
        <v>0</v>
      </c>
      <c r="P132" s="113">
        <v>0</v>
      </c>
      <c r="Q132" s="114">
        <v>132</v>
      </c>
      <c r="R132" s="112">
        <v>0</v>
      </c>
    </row>
    <row r="133" spans="1:18" ht="19.5" customHeight="1">
      <c r="A133" s="116" t="s">
        <v>551</v>
      </c>
      <c r="B133" s="116" t="s">
        <v>162</v>
      </c>
      <c r="C133" s="81" t="s">
        <v>310</v>
      </c>
      <c r="D133" s="118" t="s">
        <v>529</v>
      </c>
      <c r="E133" s="120" t="s">
        <v>399</v>
      </c>
      <c r="F133" s="112">
        <f t="shared" si="2"/>
        <v>34.7</v>
      </c>
      <c r="G133" s="117">
        <v>34.7</v>
      </c>
      <c r="H133" s="114">
        <v>0</v>
      </c>
      <c r="I133" s="112">
        <v>0</v>
      </c>
      <c r="J133" s="119">
        <v>0</v>
      </c>
      <c r="K133" s="113">
        <v>0</v>
      </c>
      <c r="L133" s="113">
        <f t="shared" si="3"/>
        <v>0</v>
      </c>
      <c r="M133" s="114">
        <v>0</v>
      </c>
      <c r="N133" s="115">
        <v>0</v>
      </c>
      <c r="O133" s="113">
        <v>0</v>
      </c>
      <c r="P133" s="113">
        <v>0</v>
      </c>
      <c r="Q133" s="114">
        <v>0</v>
      </c>
      <c r="R133" s="112">
        <v>0</v>
      </c>
    </row>
    <row r="134" spans="1:18" ht="19.5" customHeight="1">
      <c r="A134" s="116" t="s">
        <v>140</v>
      </c>
      <c r="B134" s="116" t="s">
        <v>434</v>
      </c>
      <c r="C134" s="81" t="s">
        <v>310</v>
      </c>
      <c r="D134" s="118" t="s">
        <v>529</v>
      </c>
      <c r="E134" s="120" t="s">
        <v>300</v>
      </c>
      <c r="F134" s="112">
        <f t="shared" si="2"/>
        <v>0.38</v>
      </c>
      <c r="G134" s="117">
        <v>0</v>
      </c>
      <c r="H134" s="114">
        <v>0</v>
      </c>
      <c r="I134" s="112">
        <v>0</v>
      </c>
      <c r="J134" s="119">
        <v>0</v>
      </c>
      <c r="K134" s="113">
        <v>0</v>
      </c>
      <c r="L134" s="113">
        <f t="shared" si="3"/>
        <v>0</v>
      </c>
      <c r="M134" s="114">
        <v>0</v>
      </c>
      <c r="N134" s="115">
        <v>0</v>
      </c>
      <c r="O134" s="113">
        <v>0</v>
      </c>
      <c r="P134" s="113">
        <v>0</v>
      </c>
      <c r="Q134" s="114">
        <v>0.38</v>
      </c>
      <c r="R134" s="112">
        <v>0</v>
      </c>
    </row>
    <row r="135" spans="1:18" ht="19.5" customHeight="1">
      <c r="A135" s="116" t="s">
        <v>256</v>
      </c>
      <c r="B135" s="116" t="s">
        <v>434</v>
      </c>
      <c r="C135" s="81" t="s">
        <v>310</v>
      </c>
      <c r="D135" s="118" t="s">
        <v>529</v>
      </c>
      <c r="E135" s="120" t="s">
        <v>63</v>
      </c>
      <c r="F135" s="112">
        <f aca="true" t="shared" si="4" ref="F135:F198">SUM(G135:L135,Q135:R135)</f>
        <v>23.82</v>
      </c>
      <c r="G135" s="117">
        <v>0</v>
      </c>
      <c r="H135" s="114">
        <v>8.62</v>
      </c>
      <c r="I135" s="112">
        <v>0</v>
      </c>
      <c r="J135" s="119">
        <v>0</v>
      </c>
      <c r="K135" s="113">
        <v>0</v>
      </c>
      <c r="L135" s="113">
        <f aca="true" t="shared" si="5" ref="L135:L198">SUM(M135:P135)</f>
        <v>0</v>
      </c>
      <c r="M135" s="114">
        <v>0</v>
      </c>
      <c r="N135" s="115">
        <v>0</v>
      </c>
      <c r="O135" s="113">
        <v>0</v>
      </c>
      <c r="P135" s="113">
        <v>0</v>
      </c>
      <c r="Q135" s="114">
        <v>15.2</v>
      </c>
      <c r="R135" s="112">
        <v>0</v>
      </c>
    </row>
    <row r="136" spans="1:18" ht="19.5" customHeight="1">
      <c r="A136" s="116" t="s">
        <v>104</v>
      </c>
      <c r="B136" s="116" t="s">
        <v>440</v>
      </c>
      <c r="C136" s="81" t="s">
        <v>2</v>
      </c>
      <c r="D136" s="118" t="s">
        <v>529</v>
      </c>
      <c r="E136" s="120" t="s">
        <v>457</v>
      </c>
      <c r="F136" s="112">
        <f t="shared" si="4"/>
        <v>229.07</v>
      </c>
      <c r="G136" s="117">
        <v>0</v>
      </c>
      <c r="H136" s="114">
        <v>123.65</v>
      </c>
      <c r="I136" s="112">
        <v>0</v>
      </c>
      <c r="J136" s="119">
        <v>0</v>
      </c>
      <c r="K136" s="113">
        <v>0</v>
      </c>
      <c r="L136" s="113">
        <f t="shared" si="5"/>
        <v>0</v>
      </c>
      <c r="M136" s="114">
        <v>0</v>
      </c>
      <c r="N136" s="115">
        <v>0</v>
      </c>
      <c r="O136" s="113">
        <v>0</v>
      </c>
      <c r="P136" s="113">
        <v>0</v>
      </c>
      <c r="Q136" s="114">
        <v>105.42</v>
      </c>
      <c r="R136" s="112">
        <v>0</v>
      </c>
    </row>
    <row r="137" spans="1:18" ht="19.5" customHeight="1">
      <c r="A137" s="116" t="s">
        <v>104</v>
      </c>
      <c r="B137" s="116" t="s">
        <v>440</v>
      </c>
      <c r="C137" s="81" t="s">
        <v>308</v>
      </c>
      <c r="D137" s="118" t="s">
        <v>529</v>
      </c>
      <c r="E137" s="120" t="s">
        <v>462</v>
      </c>
      <c r="F137" s="112">
        <f t="shared" si="4"/>
        <v>27</v>
      </c>
      <c r="G137" s="117">
        <v>0</v>
      </c>
      <c r="H137" s="114">
        <v>26</v>
      </c>
      <c r="I137" s="112">
        <v>0</v>
      </c>
      <c r="J137" s="119">
        <v>0</v>
      </c>
      <c r="K137" s="113">
        <v>0</v>
      </c>
      <c r="L137" s="113">
        <f t="shared" si="5"/>
        <v>0</v>
      </c>
      <c r="M137" s="114">
        <v>0</v>
      </c>
      <c r="N137" s="115">
        <v>0</v>
      </c>
      <c r="O137" s="113">
        <v>0</v>
      </c>
      <c r="P137" s="113">
        <v>0</v>
      </c>
      <c r="Q137" s="114">
        <v>1</v>
      </c>
      <c r="R137" s="112">
        <v>0</v>
      </c>
    </row>
    <row r="138" spans="1:18" ht="19.5" customHeight="1">
      <c r="A138" s="116" t="s">
        <v>222</v>
      </c>
      <c r="B138" s="116" t="s">
        <v>310</v>
      </c>
      <c r="C138" s="81" t="s">
        <v>440</v>
      </c>
      <c r="D138" s="118" t="s">
        <v>529</v>
      </c>
      <c r="E138" s="120" t="s">
        <v>562</v>
      </c>
      <c r="F138" s="112">
        <f t="shared" si="4"/>
        <v>21.119999999999997</v>
      </c>
      <c r="G138" s="117">
        <v>0</v>
      </c>
      <c r="H138" s="114">
        <v>11.12</v>
      </c>
      <c r="I138" s="112">
        <v>0</v>
      </c>
      <c r="J138" s="119">
        <v>0</v>
      </c>
      <c r="K138" s="113">
        <v>0</v>
      </c>
      <c r="L138" s="113">
        <f t="shared" si="5"/>
        <v>0</v>
      </c>
      <c r="M138" s="114">
        <v>0</v>
      </c>
      <c r="N138" s="115">
        <v>0</v>
      </c>
      <c r="O138" s="113">
        <v>0</v>
      </c>
      <c r="P138" s="113">
        <v>0</v>
      </c>
      <c r="Q138" s="114">
        <v>10</v>
      </c>
      <c r="R138" s="112">
        <v>0</v>
      </c>
    </row>
    <row r="139" spans="1:18" ht="19.5" customHeight="1">
      <c r="A139" s="116"/>
      <c r="B139" s="116"/>
      <c r="C139" s="81"/>
      <c r="D139" s="118"/>
      <c r="E139" s="120" t="s">
        <v>460</v>
      </c>
      <c r="F139" s="112">
        <f t="shared" si="4"/>
        <v>60.02</v>
      </c>
      <c r="G139" s="117">
        <v>0</v>
      </c>
      <c r="H139" s="114">
        <v>40.95</v>
      </c>
      <c r="I139" s="112">
        <v>0</v>
      </c>
      <c r="J139" s="119">
        <v>0</v>
      </c>
      <c r="K139" s="113">
        <v>0</v>
      </c>
      <c r="L139" s="113">
        <f t="shared" si="5"/>
        <v>0</v>
      </c>
      <c r="M139" s="114">
        <v>0</v>
      </c>
      <c r="N139" s="115">
        <v>0</v>
      </c>
      <c r="O139" s="113">
        <v>0</v>
      </c>
      <c r="P139" s="113">
        <v>0</v>
      </c>
      <c r="Q139" s="114">
        <v>19.07</v>
      </c>
      <c r="R139" s="112">
        <v>0</v>
      </c>
    </row>
    <row r="140" spans="1:18" ht="19.5" customHeight="1">
      <c r="A140" s="116"/>
      <c r="B140" s="116"/>
      <c r="C140" s="81"/>
      <c r="D140" s="118" t="s">
        <v>444</v>
      </c>
      <c r="E140" s="120" t="s">
        <v>152</v>
      </c>
      <c r="F140" s="112">
        <f t="shared" si="4"/>
        <v>60.02</v>
      </c>
      <c r="G140" s="117">
        <v>0</v>
      </c>
      <c r="H140" s="114">
        <v>40.95</v>
      </c>
      <c r="I140" s="112">
        <v>0</v>
      </c>
      <c r="J140" s="119">
        <v>0</v>
      </c>
      <c r="K140" s="113">
        <v>0</v>
      </c>
      <c r="L140" s="113">
        <f t="shared" si="5"/>
        <v>0</v>
      </c>
      <c r="M140" s="114">
        <v>0</v>
      </c>
      <c r="N140" s="115">
        <v>0</v>
      </c>
      <c r="O140" s="113">
        <v>0</v>
      </c>
      <c r="P140" s="113">
        <v>0</v>
      </c>
      <c r="Q140" s="114">
        <v>19.07</v>
      </c>
      <c r="R140" s="112">
        <v>0</v>
      </c>
    </row>
    <row r="141" spans="1:18" ht="19.5" customHeight="1">
      <c r="A141" s="116" t="s">
        <v>256</v>
      </c>
      <c r="B141" s="116" t="s">
        <v>434</v>
      </c>
      <c r="C141" s="81" t="s">
        <v>310</v>
      </c>
      <c r="D141" s="118" t="s">
        <v>356</v>
      </c>
      <c r="E141" s="120" t="s">
        <v>63</v>
      </c>
      <c r="F141" s="112">
        <f t="shared" si="4"/>
        <v>4.63</v>
      </c>
      <c r="G141" s="117">
        <v>0</v>
      </c>
      <c r="H141" s="114">
        <v>1.97</v>
      </c>
      <c r="I141" s="112">
        <v>0</v>
      </c>
      <c r="J141" s="119">
        <v>0</v>
      </c>
      <c r="K141" s="113">
        <v>0</v>
      </c>
      <c r="L141" s="113">
        <f t="shared" si="5"/>
        <v>0</v>
      </c>
      <c r="M141" s="114">
        <v>0</v>
      </c>
      <c r="N141" s="115">
        <v>0</v>
      </c>
      <c r="O141" s="113">
        <v>0</v>
      </c>
      <c r="P141" s="113">
        <v>0</v>
      </c>
      <c r="Q141" s="114">
        <v>2.66</v>
      </c>
      <c r="R141" s="112">
        <v>0</v>
      </c>
    </row>
    <row r="142" spans="1:18" ht="19.5" customHeight="1">
      <c r="A142" s="116" t="s">
        <v>104</v>
      </c>
      <c r="B142" s="116" t="s">
        <v>440</v>
      </c>
      <c r="C142" s="81" t="s">
        <v>2</v>
      </c>
      <c r="D142" s="118" t="s">
        <v>356</v>
      </c>
      <c r="E142" s="120" t="s">
        <v>457</v>
      </c>
      <c r="F142" s="112">
        <f t="shared" si="4"/>
        <v>46.55</v>
      </c>
      <c r="G142" s="117">
        <v>0</v>
      </c>
      <c r="H142" s="114">
        <v>33.14</v>
      </c>
      <c r="I142" s="112">
        <v>0</v>
      </c>
      <c r="J142" s="119">
        <v>0</v>
      </c>
      <c r="K142" s="113">
        <v>0</v>
      </c>
      <c r="L142" s="113">
        <f t="shared" si="5"/>
        <v>0</v>
      </c>
      <c r="M142" s="114">
        <v>0</v>
      </c>
      <c r="N142" s="115">
        <v>0</v>
      </c>
      <c r="O142" s="113">
        <v>0</v>
      </c>
      <c r="P142" s="113">
        <v>0</v>
      </c>
      <c r="Q142" s="114">
        <v>13.41</v>
      </c>
      <c r="R142" s="112">
        <v>0</v>
      </c>
    </row>
    <row r="143" spans="1:18" ht="19.5" customHeight="1">
      <c r="A143" s="116" t="s">
        <v>104</v>
      </c>
      <c r="B143" s="116" t="s">
        <v>440</v>
      </c>
      <c r="C143" s="81" t="s">
        <v>308</v>
      </c>
      <c r="D143" s="118" t="s">
        <v>356</v>
      </c>
      <c r="E143" s="120" t="s">
        <v>462</v>
      </c>
      <c r="F143" s="112">
        <f t="shared" si="4"/>
        <v>4</v>
      </c>
      <c r="G143" s="117">
        <v>0</v>
      </c>
      <c r="H143" s="114">
        <v>4</v>
      </c>
      <c r="I143" s="112">
        <v>0</v>
      </c>
      <c r="J143" s="119">
        <v>0</v>
      </c>
      <c r="K143" s="113">
        <v>0</v>
      </c>
      <c r="L143" s="113">
        <f t="shared" si="5"/>
        <v>0</v>
      </c>
      <c r="M143" s="114">
        <v>0</v>
      </c>
      <c r="N143" s="115">
        <v>0</v>
      </c>
      <c r="O143" s="113">
        <v>0</v>
      </c>
      <c r="P143" s="113">
        <v>0</v>
      </c>
      <c r="Q143" s="114">
        <v>0</v>
      </c>
      <c r="R143" s="112">
        <v>0</v>
      </c>
    </row>
    <row r="144" spans="1:18" ht="19.5" customHeight="1">
      <c r="A144" s="116" t="s">
        <v>222</v>
      </c>
      <c r="B144" s="116" t="s">
        <v>310</v>
      </c>
      <c r="C144" s="81" t="s">
        <v>440</v>
      </c>
      <c r="D144" s="118" t="s">
        <v>356</v>
      </c>
      <c r="E144" s="120" t="s">
        <v>562</v>
      </c>
      <c r="F144" s="112">
        <f t="shared" si="4"/>
        <v>4.84</v>
      </c>
      <c r="G144" s="117">
        <v>0</v>
      </c>
      <c r="H144" s="114">
        <v>1.84</v>
      </c>
      <c r="I144" s="112">
        <v>0</v>
      </c>
      <c r="J144" s="119">
        <v>0</v>
      </c>
      <c r="K144" s="113">
        <v>0</v>
      </c>
      <c r="L144" s="113">
        <f t="shared" si="5"/>
        <v>0</v>
      </c>
      <c r="M144" s="114">
        <v>0</v>
      </c>
      <c r="N144" s="115">
        <v>0</v>
      </c>
      <c r="O144" s="113">
        <v>0</v>
      </c>
      <c r="P144" s="113">
        <v>0</v>
      </c>
      <c r="Q144" s="114">
        <v>3</v>
      </c>
      <c r="R144" s="112">
        <v>0</v>
      </c>
    </row>
    <row r="145" spans="1:18" ht="19.5" customHeight="1">
      <c r="A145" s="116"/>
      <c r="B145" s="116"/>
      <c r="C145" s="81"/>
      <c r="D145" s="118"/>
      <c r="E145" s="120" t="s">
        <v>340</v>
      </c>
      <c r="F145" s="112">
        <f t="shared" si="4"/>
        <v>28262.729999999996</v>
      </c>
      <c r="G145" s="117">
        <v>4257.62</v>
      </c>
      <c r="H145" s="114">
        <v>15183.2</v>
      </c>
      <c r="I145" s="112">
        <v>0</v>
      </c>
      <c r="J145" s="119">
        <v>1581.37</v>
      </c>
      <c r="K145" s="113">
        <v>60.56</v>
      </c>
      <c r="L145" s="113">
        <f t="shared" si="5"/>
        <v>5255.24</v>
      </c>
      <c r="M145" s="114">
        <v>5255.24</v>
      </c>
      <c r="N145" s="115">
        <v>0</v>
      </c>
      <c r="O145" s="113">
        <v>0</v>
      </c>
      <c r="P145" s="113">
        <v>0</v>
      </c>
      <c r="Q145" s="114">
        <v>1835.78</v>
      </c>
      <c r="R145" s="112">
        <v>88.96</v>
      </c>
    </row>
    <row r="146" spans="1:18" ht="19.5" customHeight="1">
      <c r="A146" s="116"/>
      <c r="B146" s="116"/>
      <c r="C146" s="81"/>
      <c r="D146" s="118" t="s">
        <v>125</v>
      </c>
      <c r="E146" s="120" t="s">
        <v>257</v>
      </c>
      <c r="F146" s="112">
        <f t="shared" si="4"/>
        <v>978.6199999999999</v>
      </c>
      <c r="G146" s="117">
        <v>101.64</v>
      </c>
      <c r="H146" s="114">
        <v>550.05</v>
      </c>
      <c r="I146" s="112">
        <v>0</v>
      </c>
      <c r="J146" s="119">
        <v>326.93</v>
      </c>
      <c r="K146" s="113">
        <v>0</v>
      </c>
      <c r="L146" s="113">
        <f t="shared" si="5"/>
        <v>0</v>
      </c>
      <c r="M146" s="114">
        <v>0</v>
      </c>
      <c r="N146" s="115">
        <v>0</v>
      </c>
      <c r="O146" s="113">
        <v>0</v>
      </c>
      <c r="P146" s="113">
        <v>0</v>
      </c>
      <c r="Q146" s="114">
        <v>0</v>
      </c>
      <c r="R146" s="112">
        <v>0</v>
      </c>
    </row>
    <row r="147" spans="1:18" ht="19.5" customHeight="1">
      <c r="A147" s="116" t="s">
        <v>256</v>
      </c>
      <c r="B147" s="116" t="s">
        <v>434</v>
      </c>
      <c r="C147" s="81" t="s">
        <v>310</v>
      </c>
      <c r="D147" s="118" t="s">
        <v>267</v>
      </c>
      <c r="E147" s="120" t="s">
        <v>63</v>
      </c>
      <c r="F147" s="112">
        <f t="shared" si="4"/>
        <v>34</v>
      </c>
      <c r="G147" s="117">
        <v>0</v>
      </c>
      <c r="H147" s="114">
        <v>10.11</v>
      </c>
      <c r="I147" s="112">
        <v>0</v>
      </c>
      <c r="J147" s="119">
        <v>23.89</v>
      </c>
      <c r="K147" s="113">
        <v>0</v>
      </c>
      <c r="L147" s="113">
        <f t="shared" si="5"/>
        <v>0</v>
      </c>
      <c r="M147" s="114">
        <v>0</v>
      </c>
      <c r="N147" s="115">
        <v>0</v>
      </c>
      <c r="O147" s="113">
        <v>0</v>
      </c>
      <c r="P147" s="113">
        <v>0</v>
      </c>
      <c r="Q147" s="114">
        <v>0</v>
      </c>
      <c r="R147" s="112">
        <v>0</v>
      </c>
    </row>
    <row r="148" spans="1:18" ht="19.5" customHeight="1">
      <c r="A148" s="116" t="s">
        <v>104</v>
      </c>
      <c r="B148" s="116" t="s">
        <v>440</v>
      </c>
      <c r="C148" s="81" t="s">
        <v>2</v>
      </c>
      <c r="D148" s="118" t="s">
        <v>267</v>
      </c>
      <c r="E148" s="120" t="s">
        <v>457</v>
      </c>
      <c r="F148" s="112">
        <f t="shared" si="4"/>
        <v>338.98</v>
      </c>
      <c r="G148" s="117">
        <v>0</v>
      </c>
      <c r="H148" s="114">
        <v>170.47</v>
      </c>
      <c r="I148" s="112">
        <v>0</v>
      </c>
      <c r="J148" s="119">
        <v>168.51</v>
      </c>
      <c r="K148" s="113">
        <v>0</v>
      </c>
      <c r="L148" s="113">
        <f t="shared" si="5"/>
        <v>0</v>
      </c>
      <c r="M148" s="114">
        <v>0</v>
      </c>
      <c r="N148" s="115">
        <v>0</v>
      </c>
      <c r="O148" s="113">
        <v>0</v>
      </c>
      <c r="P148" s="113">
        <v>0</v>
      </c>
      <c r="Q148" s="114">
        <v>0</v>
      </c>
      <c r="R148" s="112">
        <v>0</v>
      </c>
    </row>
    <row r="149" spans="1:18" ht="19.5" customHeight="1">
      <c r="A149" s="116" t="s">
        <v>104</v>
      </c>
      <c r="B149" s="116" t="s">
        <v>440</v>
      </c>
      <c r="C149" s="81" t="s">
        <v>433</v>
      </c>
      <c r="D149" s="118" t="s">
        <v>267</v>
      </c>
      <c r="E149" s="120" t="s">
        <v>115</v>
      </c>
      <c r="F149" s="112">
        <f t="shared" si="4"/>
        <v>566.64</v>
      </c>
      <c r="G149" s="117">
        <v>101.64</v>
      </c>
      <c r="H149" s="114">
        <v>351</v>
      </c>
      <c r="I149" s="112">
        <v>0</v>
      </c>
      <c r="J149" s="119">
        <v>114</v>
      </c>
      <c r="K149" s="113">
        <v>0</v>
      </c>
      <c r="L149" s="113">
        <f t="shared" si="5"/>
        <v>0</v>
      </c>
      <c r="M149" s="114">
        <v>0</v>
      </c>
      <c r="N149" s="115">
        <v>0</v>
      </c>
      <c r="O149" s="113">
        <v>0</v>
      </c>
      <c r="P149" s="113">
        <v>0</v>
      </c>
      <c r="Q149" s="114">
        <v>0</v>
      </c>
      <c r="R149" s="112">
        <v>0</v>
      </c>
    </row>
    <row r="150" spans="1:18" ht="19.5" customHeight="1">
      <c r="A150" s="116" t="s">
        <v>222</v>
      </c>
      <c r="B150" s="116" t="s">
        <v>310</v>
      </c>
      <c r="C150" s="81" t="s">
        <v>440</v>
      </c>
      <c r="D150" s="118" t="s">
        <v>267</v>
      </c>
      <c r="E150" s="120" t="s">
        <v>562</v>
      </c>
      <c r="F150" s="112">
        <f t="shared" si="4"/>
        <v>34</v>
      </c>
      <c r="G150" s="117">
        <v>0</v>
      </c>
      <c r="H150" s="114">
        <v>13.47</v>
      </c>
      <c r="I150" s="112">
        <v>0</v>
      </c>
      <c r="J150" s="119">
        <v>20.53</v>
      </c>
      <c r="K150" s="113">
        <v>0</v>
      </c>
      <c r="L150" s="113">
        <f t="shared" si="5"/>
        <v>0</v>
      </c>
      <c r="M150" s="114">
        <v>0</v>
      </c>
      <c r="N150" s="115">
        <v>0</v>
      </c>
      <c r="O150" s="113">
        <v>0</v>
      </c>
      <c r="P150" s="113">
        <v>0</v>
      </c>
      <c r="Q150" s="114">
        <v>0</v>
      </c>
      <c r="R150" s="112">
        <v>0</v>
      </c>
    </row>
    <row r="151" spans="1:18" ht="19.5" customHeight="1">
      <c r="A151" s="116" t="s">
        <v>222</v>
      </c>
      <c r="B151" s="116" t="s">
        <v>310</v>
      </c>
      <c r="C151" s="81" t="s">
        <v>162</v>
      </c>
      <c r="D151" s="118" t="s">
        <v>267</v>
      </c>
      <c r="E151" s="120" t="s">
        <v>56</v>
      </c>
      <c r="F151" s="112">
        <f t="shared" si="4"/>
        <v>5</v>
      </c>
      <c r="G151" s="117">
        <v>0</v>
      </c>
      <c r="H151" s="114">
        <v>5</v>
      </c>
      <c r="I151" s="112">
        <v>0</v>
      </c>
      <c r="J151" s="119">
        <v>0</v>
      </c>
      <c r="K151" s="113">
        <v>0</v>
      </c>
      <c r="L151" s="113">
        <f t="shared" si="5"/>
        <v>0</v>
      </c>
      <c r="M151" s="114">
        <v>0</v>
      </c>
      <c r="N151" s="115">
        <v>0</v>
      </c>
      <c r="O151" s="113">
        <v>0</v>
      </c>
      <c r="P151" s="113">
        <v>0</v>
      </c>
      <c r="Q151" s="114">
        <v>0</v>
      </c>
      <c r="R151" s="112">
        <v>0</v>
      </c>
    </row>
    <row r="152" spans="1:18" ht="19.5" customHeight="1">
      <c r="A152" s="116"/>
      <c r="B152" s="116"/>
      <c r="C152" s="81"/>
      <c r="D152" s="118" t="s">
        <v>285</v>
      </c>
      <c r="E152" s="120" t="s">
        <v>266</v>
      </c>
      <c r="F152" s="112">
        <f t="shared" si="4"/>
        <v>614.48</v>
      </c>
      <c r="G152" s="117">
        <v>32.05</v>
      </c>
      <c r="H152" s="114">
        <v>424.43</v>
      </c>
      <c r="I152" s="112">
        <v>0</v>
      </c>
      <c r="J152" s="119">
        <v>0</v>
      </c>
      <c r="K152" s="113">
        <v>0</v>
      </c>
      <c r="L152" s="113">
        <f t="shared" si="5"/>
        <v>0</v>
      </c>
      <c r="M152" s="114">
        <v>0</v>
      </c>
      <c r="N152" s="115">
        <v>0</v>
      </c>
      <c r="O152" s="113">
        <v>0</v>
      </c>
      <c r="P152" s="113">
        <v>0</v>
      </c>
      <c r="Q152" s="114">
        <v>158</v>
      </c>
      <c r="R152" s="112">
        <v>0</v>
      </c>
    </row>
    <row r="153" spans="1:18" ht="19.5" customHeight="1">
      <c r="A153" s="116" t="s">
        <v>256</v>
      </c>
      <c r="B153" s="116" t="s">
        <v>434</v>
      </c>
      <c r="C153" s="81" t="s">
        <v>310</v>
      </c>
      <c r="D153" s="118" t="s">
        <v>112</v>
      </c>
      <c r="E153" s="120" t="s">
        <v>63</v>
      </c>
      <c r="F153" s="112">
        <f t="shared" si="4"/>
        <v>10.27</v>
      </c>
      <c r="G153" s="117">
        <v>0</v>
      </c>
      <c r="H153" s="114">
        <v>7.27</v>
      </c>
      <c r="I153" s="112">
        <v>0</v>
      </c>
      <c r="J153" s="119">
        <v>0</v>
      </c>
      <c r="K153" s="113">
        <v>0</v>
      </c>
      <c r="L153" s="113">
        <f t="shared" si="5"/>
        <v>0</v>
      </c>
      <c r="M153" s="114">
        <v>0</v>
      </c>
      <c r="N153" s="115">
        <v>0</v>
      </c>
      <c r="O153" s="113">
        <v>0</v>
      </c>
      <c r="P153" s="113">
        <v>0</v>
      </c>
      <c r="Q153" s="114">
        <v>3</v>
      </c>
      <c r="R153" s="112">
        <v>0</v>
      </c>
    </row>
    <row r="154" spans="1:18" ht="19.5" customHeight="1">
      <c r="A154" s="116" t="s">
        <v>104</v>
      </c>
      <c r="B154" s="116" t="s">
        <v>440</v>
      </c>
      <c r="C154" s="81" t="s">
        <v>2</v>
      </c>
      <c r="D154" s="118" t="s">
        <v>112</v>
      </c>
      <c r="E154" s="120" t="s">
        <v>457</v>
      </c>
      <c r="F154" s="112">
        <f t="shared" si="4"/>
        <v>81.47999999999999</v>
      </c>
      <c r="G154" s="117">
        <v>0</v>
      </c>
      <c r="H154" s="114">
        <v>59.48</v>
      </c>
      <c r="I154" s="112">
        <v>0</v>
      </c>
      <c r="J154" s="119">
        <v>0</v>
      </c>
      <c r="K154" s="113">
        <v>0</v>
      </c>
      <c r="L154" s="113">
        <f t="shared" si="5"/>
        <v>0</v>
      </c>
      <c r="M154" s="114">
        <v>0</v>
      </c>
      <c r="N154" s="115">
        <v>0</v>
      </c>
      <c r="O154" s="113">
        <v>0</v>
      </c>
      <c r="P154" s="113">
        <v>0</v>
      </c>
      <c r="Q154" s="114">
        <v>22</v>
      </c>
      <c r="R154" s="112">
        <v>0</v>
      </c>
    </row>
    <row r="155" spans="1:18" ht="19.5" customHeight="1">
      <c r="A155" s="116" t="s">
        <v>104</v>
      </c>
      <c r="B155" s="116" t="s">
        <v>440</v>
      </c>
      <c r="C155" s="81" t="s">
        <v>337</v>
      </c>
      <c r="D155" s="118" t="s">
        <v>112</v>
      </c>
      <c r="E155" s="120" t="s">
        <v>379</v>
      </c>
      <c r="F155" s="112">
        <f t="shared" si="4"/>
        <v>506.29</v>
      </c>
      <c r="G155" s="117">
        <v>31.29</v>
      </c>
      <c r="H155" s="114">
        <v>347</v>
      </c>
      <c r="I155" s="112">
        <v>0</v>
      </c>
      <c r="J155" s="119">
        <v>0</v>
      </c>
      <c r="K155" s="113">
        <v>0</v>
      </c>
      <c r="L155" s="113">
        <f t="shared" si="5"/>
        <v>0</v>
      </c>
      <c r="M155" s="114">
        <v>0</v>
      </c>
      <c r="N155" s="115">
        <v>0</v>
      </c>
      <c r="O155" s="113">
        <v>0</v>
      </c>
      <c r="P155" s="113">
        <v>0</v>
      </c>
      <c r="Q155" s="114">
        <v>128</v>
      </c>
      <c r="R155" s="112">
        <v>0</v>
      </c>
    </row>
    <row r="156" spans="1:18" ht="19.5" customHeight="1">
      <c r="A156" s="116" t="s">
        <v>222</v>
      </c>
      <c r="B156" s="116" t="s">
        <v>310</v>
      </c>
      <c r="C156" s="81" t="s">
        <v>440</v>
      </c>
      <c r="D156" s="118" t="s">
        <v>112</v>
      </c>
      <c r="E156" s="120" t="s">
        <v>562</v>
      </c>
      <c r="F156" s="112">
        <f t="shared" si="4"/>
        <v>14.68</v>
      </c>
      <c r="G156" s="117">
        <v>0</v>
      </c>
      <c r="H156" s="114">
        <v>9.68</v>
      </c>
      <c r="I156" s="112">
        <v>0</v>
      </c>
      <c r="J156" s="119">
        <v>0</v>
      </c>
      <c r="K156" s="113">
        <v>0</v>
      </c>
      <c r="L156" s="113">
        <f t="shared" si="5"/>
        <v>0</v>
      </c>
      <c r="M156" s="114">
        <v>0</v>
      </c>
      <c r="N156" s="115">
        <v>0</v>
      </c>
      <c r="O156" s="113">
        <v>0</v>
      </c>
      <c r="P156" s="113">
        <v>0</v>
      </c>
      <c r="Q156" s="114">
        <v>5</v>
      </c>
      <c r="R156" s="112">
        <v>0</v>
      </c>
    </row>
    <row r="157" spans="1:18" ht="19.5" customHeight="1">
      <c r="A157" s="116" t="s">
        <v>222</v>
      </c>
      <c r="B157" s="116" t="s">
        <v>310</v>
      </c>
      <c r="C157" s="81" t="s">
        <v>162</v>
      </c>
      <c r="D157" s="118" t="s">
        <v>112</v>
      </c>
      <c r="E157" s="120" t="s">
        <v>56</v>
      </c>
      <c r="F157" s="112">
        <f t="shared" si="4"/>
        <v>1.76</v>
      </c>
      <c r="G157" s="117">
        <v>0.76</v>
      </c>
      <c r="H157" s="114">
        <v>1</v>
      </c>
      <c r="I157" s="112">
        <v>0</v>
      </c>
      <c r="J157" s="119">
        <v>0</v>
      </c>
      <c r="K157" s="113">
        <v>0</v>
      </c>
      <c r="L157" s="113">
        <f t="shared" si="5"/>
        <v>0</v>
      </c>
      <c r="M157" s="114">
        <v>0</v>
      </c>
      <c r="N157" s="115">
        <v>0</v>
      </c>
      <c r="O157" s="113">
        <v>0</v>
      </c>
      <c r="P157" s="113">
        <v>0</v>
      </c>
      <c r="Q157" s="114">
        <v>0</v>
      </c>
      <c r="R157" s="112">
        <v>0</v>
      </c>
    </row>
    <row r="158" spans="1:18" ht="19.5" customHeight="1">
      <c r="A158" s="116"/>
      <c r="B158" s="116"/>
      <c r="C158" s="81"/>
      <c r="D158" s="118" t="s">
        <v>284</v>
      </c>
      <c r="E158" s="120" t="s">
        <v>89</v>
      </c>
      <c r="F158" s="112">
        <f t="shared" si="4"/>
        <v>572.09</v>
      </c>
      <c r="G158" s="117">
        <v>224</v>
      </c>
      <c r="H158" s="114">
        <v>238.32</v>
      </c>
      <c r="I158" s="112">
        <v>0</v>
      </c>
      <c r="J158" s="119">
        <v>0</v>
      </c>
      <c r="K158" s="113">
        <v>0</v>
      </c>
      <c r="L158" s="113">
        <f t="shared" si="5"/>
        <v>0</v>
      </c>
      <c r="M158" s="114">
        <v>0</v>
      </c>
      <c r="N158" s="115">
        <v>0</v>
      </c>
      <c r="O158" s="113">
        <v>0</v>
      </c>
      <c r="P158" s="113">
        <v>0</v>
      </c>
      <c r="Q158" s="114">
        <v>109.77</v>
      </c>
      <c r="R158" s="112">
        <v>0</v>
      </c>
    </row>
    <row r="159" spans="1:18" ht="19.5" customHeight="1">
      <c r="A159" s="116" t="s">
        <v>418</v>
      </c>
      <c r="B159" s="116" t="s">
        <v>162</v>
      </c>
      <c r="C159" s="81" t="s">
        <v>310</v>
      </c>
      <c r="D159" s="118" t="s">
        <v>111</v>
      </c>
      <c r="E159" s="120" t="s">
        <v>496</v>
      </c>
      <c r="F159" s="112">
        <f t="shared" si="4"/>
        <v>10</v>
      </c>
      <c r="G159" s="117">
        <v>0</v>
      </c>
      <c r="H159" s="114">
        <v>10</v>
      </c>
      <c r="I159" s="112">
        <v>0</v>
      </c>
      <c r="J159" s="119">
        <v>0</v>
      </c>
      <c r="K159" s="113">
        <v>0</v>
      </c>
      <c r="L159" s="113">
        <f t="shared" si="5"/>
        <v>0</v>
      </c>
      <c r="M159" s="114">
        <v>0</v>
      </c>
      <c r="N159" s="115">
        <v>0</v>
      </c>
      <c r="O159" s="113">
        <v>0</v>
      </c>
      <c r="P159" s="113">
        <v>0</v>
      </c>
      <c r="Q159" s="114">
        <v>0</v>
      </c>
      <c r="R159" s="112">
        <v>0</v>
      </c>
    </row>
    <row r="160" spans="1:18" ht="19.5" customHeight="1">
      <c r="A160" s="116" t="s">
        <v>256</v>
      </c>
      <c r="B160" s="116" t="s">
        <v>434</v>
      </c>
      <c r="C160" s="81" t="s">
        <v>310</v>
      </c>
      <c r="D160" s="118" t="s">
        <v>111</v>
      </c>
      <c r="E160" s="120" t="s">
        <v>63</v>
      </c>
      <c r="F160" s="112">
        <f t="shared" si="4"/>
        <v>25.58</v>
      </c>
      <c r="G160" s="117">
        <v>0</v>
      </c>
      <c r="H160" s="114">
        <v>6.31</v>
      </c>
      <c r="I160" s="112">
        <v>0</v>
      </c>
      <c r="J160" s="119">
        <v>0</v>
      </c>
      <c r="K160" s="113">
        <v>0</v>
      </c>
      <c r="L160" s="113">
        <f t="shared" si="5"/>
        <v>0</v>
      </c>
      <c r="M160" s="114">
        <v>0</v>
      </c>
      <c r="N160" s="115">
        <v>0</v>
      </c>
      <c r="O160" s="113">
        <v>0</v>
      </c>
      <c r="P160" s="113">
        <v>0</v>
      </c>
      <c r="Q160" s="114">
        <v>19.27</v>
      </c>
      <c r="R160" s="112">
        <v>0</v>
      </c>
    </row>
    <row r="161" spans="1:18" ht="19.5" customHeight="1">
      <c r="A161" s="116" t="s">
        <v>104</v>
      </c>
      <c r="B161" s="116" t="s">
        <v>440</v>
      </c>
      <c r="C161" s="81" t="s">
        <v>2</v>
      </c>
      <c r="D161" s="118" t="s">
        <v>111</v>
      </c>
      <c r="E161" s="120" t="s">
        <v>457</v>
      </c>
      <c r="F161" s="112">
        <f t="shared" si="4"/>
        <v>197.26999999999998</v>
      </c>
      <c r="G161" s="117">
        <v>0</v>
      </c>
      <c r="H161" s="114">
        <v>117.58</v>
      </c>
      <c r="I161" s="112">
        <v>0</v>
      </c>
      <c r="J161" s="119">
        <v>0</v>
      </c>
      <c r="K161" s="113">
        <v>0</v>
      </c>
      <c r="L161" s="113">
        <f t="shared" si="5"/>
        <v>0</v>
      </c>
      <c r="M161" s="114">
        <v>0</v>
      </c>
      <c r="N161" s="115">
        <v>0</v>
      </c>
      <c r="O161" s="113">
        <v>0</v>
      </c>
      <c r="P161" s="113">
        <v>0</v>
      </c>
      <c r="Q161" s="114">
        <v>79.69</v>
      </c>
      <c r="R161" s="112">
        <v>0</v>
      </c>
    </row>
    <row r="162" spans="1:18" ht="19.5" customHeight="1">
      <c r="A162" s="116" t="s">
        <v>104</v>
      </c>
      <c r="B162" s="116" t="s">
        <v>440</v>
      </c>
      <c r="C162" s="81" t="s">
        <v>308</v>
      </c>
      <c r="D162" s="118" t="s">
        <v>111</v>
      </c>
      <c r="E162" s="120" t="s">
        <v>462</v>
      </c>
      <c r="F162" s="112">
        <f t="shared" si="4"/>
        <v>318</v>
      </c>
      <c r="G162" s="117">
        <v>224</v>
      </c>
      <c r="H162" s="114">
        <v>94</v>
      </c>
      <c r="I162" s="112">
        <v>0</v>
      </c>
      <c r="J162" s="119">
        <v>0</v>
      </c>
      <c r="K162" s="113">
        <v>0</v>
      </c>
      <c r="L162" s="113">
        <f t="shared" si="5"/>
        <v>0</v>
      </c>
      <c r="M162" s="114">
        <v>0</v>
      </c>
      <c r="N162" s="115">
        <v>0</v>
      </c>
      <c r="O162" s="113">
        <v>0</v>
      </c>
      <c r="P162" s="113">
        <v>0</v>
      </c>
      <c r="Q162" s="114">
        <v>0</v>
      </c>
      <c r="R162" s="112">
        <v>0</v>
      </c>
    </row>
    <row r="163" spans="1:18" ht="19.5" customHeight="1">
      <c r="A163" s="116" t="s">
        <v>222</v>
      </c>
      <c r="B163" s="116" t="s">
        <v>310</v>
      </c>
      <c r="C163" s="81" t="s">
        <v>440</v>
      </c>
      <c r="D163" s="118" t="s">
        <v>111</v>
      </c>
      <c r="E163" s="120" t="s">
        <v>562</v>
      </c>
      <c r="F163" s="112">
        <f t="shared" si="4"/>
        <v>19.23</v>
      </c>
      <c r="G163" s="117">
        <v>0</v>
      </c>
      <c r="H163" s="114">
        <v>8.42</v>
      </c>
      <c r="I163" s="112">
        <v>0</v>
      </c>
      <c r="J163" s="119">
        <v>0</v>
      </c>
      <c r="K163" s="113">
        <v>0</v>
      </c>
      <c r="L163" s="113">
        <f t="shared" si="5"/>
        <v>0</v>
      </c>
      <c r="M163" s="114">
        <v>0</v>
      </c>
      <c r="N163" s="115">
        <v>0</v>
      </c>
      <c r="O163" s="113">
        <v>0</v>
      </c>
      <c r="P163" s="113">
        <v>0</v>
      </c>
      <c r="Q163" s="114">
        <v>10.81</v>
      </c>
      <c r="R163" s="112">
        <v>0</v>
      </c>
    </row>
    <row r="164" spans="1:18" ht="19.5" customHeight="1">
      <c r="A164" s="116" t="s">
        <v>222</v>
      </c>
      <c r="B164" s="116" t="s">
        <v>310</v>
      </c>
      <c r="C164" s="81" t="s">
        <v>162</v>
      </c>
      <c r="D164" s="118" t="s">
        <v>111</v>
      </c>
      <c r="E164" s="120" t="s">
        <v>56</v>
      </c>
      <c r="F164" s="112">
        <f t="shared" si="4"/>
        <v>2.01</v>
      </c>
      <c r="G164" s="117">
        <v>0</v>
      </c>
      <c r="H164" s="114">
        <v>2.01</v>
      </c>
      <c r="I164" s="112">
        <v>0</v>
      </c>
      <c r="J164" s="119">
        <v>0</v>
      </c>
      <c r="K164" s="113">
        <v>0</v>
      </c>
      <c r="L164" s="113">
        <f t="shared" si="5"/>
        <v>0</v>
      </c>
      <c r="M164" s="114">
        <v>0</v>
      </c>
      <c r="N164" s="115">
        <v>0</v>
      </c>
      <c r="O164" s="113">
        <v>0</v>
      </c>
      <c r="P164" s="113">
        <v>0</v>
      </c>
      <c r="Q164" s="114">
        <v>0</v>
      </c>
      <c r="R164" s="112">
        <v>0</v>
      </c>
    </row>
    <row r="165" spans="1:18" ht="19.5" customHeight="1">
      <c r="A165" s="116"/>
      <c r="B165" s="116"/>
      <c r="C165" s="81"/>
      <c r="D165" s="118" t="s">
        <v>406</v>
      </c>
      <c r="E165" s="120" t="s">
        <v>276</v>
      </c>
      <c r="F165" s="112">
        <f t="shared" si="4"/>
        <v>648.48</v>
      </c>
      <c r="G165" s="117">
        <v>0</v>
      </c>
      <c r="H165" s="114">
        <v>407.29</v>
      </c>
      <c r="I165" s="112">
        <v>0</v>
      </c>
      <c r="J165" s="119">
        <v>0</v>
      </c>
      <c r="K165" s="113">
        <v>0</v>
      </c>
      <c r="L165" s="113">
        <f t="shared" si="5"/>
        <v>241.19</v>
      </c>
      <c r="M165" s="114">
        <v>241.19</v>
      </c>
      <c r="N165" s="115">
        <v>0</v>
      </c>
      <c r="O165" s="113">
        <v>0</v>
      </c>
      <c r="P165" s="113">
        <v>0</v>
      </c>
      <c r="Q165" s="114">
        <v>0</v>
      </c>
      <c r="R165" s="112">
        <v>0</v>
      </c>
    </row>
    <row r="166" spans="1:18" ht="19.5" customHeight="1">
      <c r="A166" s="116" t="s">
        <v>140</v>
      </c>
      <c r="B166" s="116" t="s">
        <v>434</v>
      </c>
      <c r="C166" s="81" t="s">
        <v>310</v>
      </c>
      <c r="D166" s="118" t="s">
        <v>528</v>
      </c>
      <c r="E166" s="120" t="s">
        <v>300</v>
      </c>
      <c r="F166" s="112">
        <f t="shared" si="4"/>
        <v>26.33</v>
      </c>
      <c r="G166" s="117">
        <v>0</v>
      </c>
      <c r="H166" s="114">
        <v>19.93</v>
      </c>
      <c r="I166" s="112">
        <v>0</v>
      </c>
      <c r="J166" s="119">
        <v>0</v>
      </c>
      <c r="K166" s="113">
        <v>0</v>
      </c>
      <c r="L166" s="113">
        <f t="shared" si="5"/>
        <v>6.4</v>
      </c>
      <c r="M166" s="114">
        <v>6.4</v>
      </c>
      <c r="N166" s="115">
        <v>0</v>
      </c>
      <c r="O166" s="113">
        <v>0</v>
      </c>
      <c r="P166" s="113">
        <v>0</v>
      </c>
      <c r="Q166" s="114">
        <v>0</v>
      </c>
      <c r="R166" s="112">
        <v>0</v>
      </c>
    </row>
    <row r="167" spans="1:18" ht="19.5" customHeight="1">
      <c r="A167" s="116" t="s">
        <v>256</v>
      </c>
      <c r="B167" s="116" t="s">
        <v>434</v>
      </c>
      <c r="C167" s="81" t="s">
        <v>310</v>
      </c>
      <c r="D167" s="118" t="s">
        <v>528</v>
      </c>
      <c r="E167" s="120" t="s">
        <v>63</v>
      </c>
      <c r="F167" s="112">
        <f t="shared" si="4"/>
        <v>17.21</v>
      </c>
      <c r="G167" s="117">
        <v>0</v>
      </c>
      <c r="H167" s="114">
        <v>4.21</v>
      </c>
      <c r="I167" s="112">
        <v>0</v>
      </c>
      <c r="J167" s="119">
        <v>0</v>
      </c>
      <c r="K167" s="113">
        <v>0</v>
      </c>
      <c r="L167" s="113">
        <f t="shared" si="5"/>
        <v>13</v>
      </c>
      <c r="M167" s="114">
        <v>13</v>
      </c>
      <c r="N167" s="115">
        <v>0</v>
      </c>
      <c r="O167" s="113">
        <v>0</v>
      </c>
      <c r="P167" s="113">
        <v>0</v>
      </c>
      <c r="Q167" s="114">
        <v>0</v>
      </c>
      <c r="R167" s="112">
        <v>0</v>
      </c>
    </row>
    <row r="168" spans="1:18" ht="19.5" customHeight="1">
      <c r="A168" s="116" t="s">
        <v>104</v>
      </c>
      <c r="B168" s="116" t="s">
        <v>440</v>
      </c>
      <c r="C168" s="81" t="s">
        <v>2</v>
      </c>
      <c r="D168" s="118" t="s">
        <v>528</v>
      </c>
      <c r="E168" s="120" t="s">
        <v>457</v>
      </c>
      <c r="F168" s="112">
        <f t="shared" si="4"/>
        <v>168.6</v>
      </c>
      <c r="G168" s="117">
        <v>0</v>
      </c>
      <c r="H168" s="114">
        <v>62.53</v>
      </c>
      <c r="I168" s="112">
        <v>0</v>
      </c>
      <c r="J168" s="119">
        <v>0</v>
      </c>
      <c r="K168" s="113">
        <v>0</v>
      </c>
      <c r="L168" s="113">
        <f t="shared" si="5"/>
        <v>106.07</v>
      </c>
      <c r="M168" s="114">
        <v>106.07</v>
      </c>
      <c r="N168" s="115">
        <v>0</v>
      </c>
      <c r="O168" s="113">
        <v>0</v>
      </c>
      <c r="P168" s="113">
        <v>0</v>
      </c>
      <c r="Q168" s="114">
        <v>0</v>
      </c>
      <c r="R168" s="112">
        <v>0</v>
      </c>
    </row>
    <row r="169" spans="1:18" ht="19.5" customHeight="1">
      <c r="A169" s="116" t="s">
        <v>104</v>
      </c>
      <c r="B169" s="116" t="s">
        <v>440</v>
      </c>
      <c r="C169" s="81" t="s">
        <v>201</v>
      </c>
      <c r="D169" s="118" t="s">
        <v>528</v>
      </c>
      <c r="E169" s="120" t="s">
        <v>548</v>
      </c>
      <c r="F169" s="112">
        <f t="shared" si="4"/>
        <v>119</v>
      </c>
      <c r="G169" s="117">
        <v>0</v>
      </c>
      <c r="H169" s="114">
        <v>12</v>
      </c>
      <c r="I169" s="112">
        <v>0</v>
      </c>
      <c r="J169" s="119">
        <v>0</v>
      </c>
      <c r="K169" s="113">
        <v>0</v>
      </c>
      <c r="L169" s="113">
        <f t="shared" si="5"/>
        <v>107</v>
      </c>
      <c r="M169" s="114">
        <v>107</v>
      </c>
      <c r="N169" s="115">
        <v>0</v>
      </c>
      <c r="O169" s="113">
        <v>0</v>
      </c>
      <c r="P169" s="113">
        <v>0</v>
      </c>
      <c r="Q169" s="114">
        <v>0</v>
      </c>
      <c r="R169" s="112">
        <v>0</v>
      </c>
    </row>
    <row r="170" spans="1:18" ht="19.5" customHeight="1">
      <c r="A170" s="116" t="s">
        <v>104</v>
      </c>
      <c r="B170" s="116" t="s">
        <v>440</v>
      </c>
      <c r="C170" s="81" t="s">
        <v>33</v>
      </c>
      <c r="D170" s="118" t="s">
        <v>528</v>
      </c>
      <c r="E170" s="120" t="s">
        <v>470</v>
      </c>
      <c r="F170" s="112">
        <f t="shared" si="4"/>
        <v>300</v>
      </c>
      <c r="G170" s="117">
        <v>0</v>
      </c>
      <c r="H170" s="114">
        <v>300</v>
      </c>
      <c r="I170" s="112">
        <v>0</v>
      </c>
      <c r="J170" s="119">
        <v>0</v>
      </c>
      <c r="K170" s="113">
        <v>0</v>
      </c>
      <c r="L170" s="113">
        <f t="shared" si="5"/>
        <v>0</v>
      </c>
      <c r="M170" s="114">
        <v>0</v>
      </c>
      <c r="N170" s="115">
        <v>0</v>
      </c>
      <c r="O170" s="113">
        <v>0</v>
      </c>
      <c r="P170" s="113">
        <v>0</v>
      </c>
      <c r="Q170" s="114">
        <v>0</v>
      </c>
      <c r="R170" s="112">
        <v>0</v>
      </c>
    </row>
    <row r="171" spans="1:18" ht="19.5" customHeight="1">
      <c r="A171" s="116" t="s">
        <v>222</v>
      </c>
      <c r="B171" s="116" t="s">
        <v>310</v>
      </c>
      <c r="C171" s="81" t="s">
        <v>440</v>
      </c>
      <c r="D171" s="118" t="s">
        <v>528</v>
      </c>
      <c r="E171" s="120" t="s">
        <v>562</v>
      </c>
      <c r="F171" s="112">
        <f t="shared" si="4"/>
        <v>14.34</v>
      </c>
      <c r="G171" s="117">
        <v>0</v>
      </c>
      <c r="H171" s="114">
        <v>5.62</v>
      </c>
      <c r="I171" s="112">
        <v>0</v>
      </c>
      <c r="J171" s="119">
        <v>0</v>
      </c>
      <c r="K171" s="113">
        <v>0</v>
      </c>
      <c r="L171" s="113">
        <f t="shared" si="5"/>
        <v>8.72</v>
      </c>
      <c r="M171" s="114">
        <v>8.72</v>
      </c>
      <c r="N171" s="115">
        <v>0</v>
      </c>
      <c r="O171" s="113">
        <v>0</v>
      </c>
      <c r="P171" s="113">
        <v>0</v>
      </c>
      <c r="Q171" s="114">
        <v>0</v>
      </c>
      <c r="R171" s="112">
        <v>0</v>
      </c>
    </row>
    <row r="172" spans="1:18" ht="19.5" customHeight="1">
      <c r="A172" s="116" t="s">
        <v>222</v>
      </c>
      <c r="B172" s="116" t="s">
        <v>310</v>
      </c>
      <c r="C172" s="81" t="s">
        <v>162</v>
      </c>
      <c r="D172" s="118" t="s">
        <v>528</v>
      </c>
      <c r="E172" s="120" t="s">
        <v>56</v>
      </c>
      <c r="F172" s="112">
        <f t="shared" si="4"/>
        <v>3</v>
      </c>
      <c r="G172" s="117">
        <v>0</v>
      </c>
      <c r="H172" s="114">
        <v>3</v>
      </c>
      <c r="I172" s="112">
        <v>0</v>
      </c>
      <c r="J172" s="119">
        <v>0</v>
      </c>
      <c r="K172" s="113">
        <v>0</v>
      </c>
      <c r="L172" s="113">
        <f t="shared" si="5"/>
        <v>0</v>
      </c>
      <c r="M172" s="114">
        <v>0</v>
      </c>
      <c r="N172" s="115">
        <v>0</v>
      </c>
      <c r="O172" s="113">
        <v>0</v>
      </c>
      <c r="P172" s="113">
        <v>0</v>
      </c>
      <c r="Q172" s="114">
        <v>0</v>
      </c>
      <c r="R172" s="112">
        <v>0</v>
      </c>
    </row>
    <row r="173" spans="1:18" ht="19.5" customHeight="1">
      <c r="A173" s="116"/>
      <c r="B173" s="116"/>
      <c r="C173" s="81"/>
      <c r="D173" s="118" t="s">
        <v>95</v>
      </c>
      <c r="E173" s="120" t="s">
        <v>469</v>
      </c>
      <c r="F173" s="112">
        <f t="shared" si="4"/>
        <v>277</v>
      </c>
      <c r="G173" s="117">
        <v>0</v>
      </c>
      <c r="H173" s="114">
        <v>185.9</v>
      </c>
      <c r="I173" s="112">
        <v>0</v>
      </c>
      <c r="J173" s="119">
        <v>0</v>
      </c>
      <c r="K173" s="113">
        <v>0</v>
      </c>
      <c r="L173" s="113">
        <f t="shared" si="5"/>
        <v>0</v>
      </c>
      <c r="M173" s="114">
        <v>0</v>
      </c>
      <c r="N173" s="115">
        <v>0</v>
      </c>
      <c r="O173" s="113">
        <v>0</v>
      </c>
      <c r="P173" s="113">
        <v>0</v>
      </c>
      <c r="Q173" s="114">
        <v>91.1</v>
      </c>
      <c r="R173" s="112">
        <v>0</v>
      </c>
    </row>
    <row r="174" spans="1:18" ht="19.5" customHeight="1">
      <c r="A174" s="116" t="s">
        <v>256</v>
      </c>
      <c r="B174" s="116" t="s">
        <v>434</v>
      </c>
      <c r="C174" s="81" t="s">
        <v>310</v>
      </c>
      <c r="D174" s="118" t="s">
        <v>299</v>
      </c>
      <c r="E174" s="120" t="s">
        <v>63</v>
      </c>
      <c r="F174" s="112">
        <f t="shared" si="4"/>
        <v>16.369999999999997</v>
      </c>
      <c r="G174" s="117">
        <v>0</v>
      </c>
      <c r="H174" s="114">
        <v>5</v>
      </c>
      <c r="I174" s="112">
        <v>0</v>
      </c>
      <c r="J174" s="119">
        <v>0</v>
      </c>
      <c r="K174" s="113">
        <v>0</v>
      </c>
      <c r="L174" s="113">
        <f t="shared" si="5"/>
        <v>0</v>
      </c>
      <c r="M174" s="114">
        <v>0</v>
      </c>
      <c r="N174" s="115">
        <v>0</v>
      </c>
      <c r="O174" s="113">
        <v>0</v>
      </c>
      <c r="P174" s="113">
        <v>0</v>
      </c>
      <c r="Q174" s="114">
        <v>11.37</v>
      </c>
      <c r="R174" s="112">
        <v>0</v>
      </c>
    </row>
    <row r="175" spans="1:18" ht="19.5" customHeight="1">
      <c r="A175" s="116" t="s">
        <v>104</v>
      </c>
      <c r="B175" s="116" t="s">
        <v>440</v>
      </c>
      <c r="C175" s="81" t="s">
        <v>2</v>
      </c>
      <c r="D175" s="118" t="s">
        <v>299</v>
      </c>
      <c r="E175" s="120" t="s">
        <v>457</v>
      </c>
      <c r="F175" s="112">
        <f t="shared" si="4"/>
        <v>150.63</v>
      </c>
      <c r="G175" s="117">
        <v>0</v>
      </c>
      <c r="H175" s="114">
        <v>90.9</v>
      </c>
      <c r="I175" s="112">
        <v>0</v>
      </c>
      <c r="J175" s="119">
        <v>0</v>
      </c>
      <c r="K175" s="113">
        <v>0</v>
      </c>
      <c r="L175" s="113">
        <f t="shared" si="5"/>
        <v>0</v>
      </c>
      <c r="M175" s="114">
        <v>0</v>
      </c>
      <c r="N175" s="115">
        <v>0</v>
      </c>
      <c r="O175" s="113">
        <v>0</v>
      </c>
      <c r="P175" s="113">
        <v>0</v>
      </c>
      <c r="Q175" s="114">
        <v>59.73</v>
      </c>
      <c r="R175" s="112">
        <v>0</v>
      </c>
    </row>
    <row r="176" spans="1:18" ht="19.5" customHeight="1">
      <c r="A176" s="116" t="s">
        <v>104</v>
      </c>
      <c r="B176" s="116" t="s">
        <v>440</v>
      </c>
      <c r="C176" s="81" t="s">
        <v>308</v>
      </c>
      <c r="D176" s="118" t="s">
        <v>299</v>
      </c>
      <c r="E176" s="120" t="s">
        <v>462</v>
      </c>
      <c r="F176" s="112">
        <f t="shared" si="4"/>
        <v>71</v>
      </c>
      <c r="G176" s="117">
        <v>0</v>
      </c>
      <c r="H176" s="114">
        <v>58</v>
      </c>
      <c r="I176" s="112">
        <v>0</v>
      </c>
      <c r="J176" s="119">
        <v>0</v>
      </c>
      <c r="K176" s="113">
        <v>0</v>
      </c>
      <c r="L176" s="113">
        <f t="shared" si="5"/>
        <v>0</v>
      </c>
      <c r="M176" s="114">
        <v>0</v>
      </c>
      <c r="N176" s="115">
        <v>0</v>
      </c>
      <c r="O176" s="113">
        <v>0</v>
      </c>
      <c r="P176" s="113">
        <v>0</v>
      </c>
      <c r="Q176" s="114">
        <v>13</v>
      </c>
      <c r="R176" s="112">
        <v>0</v>
      </c>
    </row>
    <row r="177" spans="1:18" ht="19.5" customHeight="1">
      <c r="A177" s="116" t="s">
        <v>104</v>
      </c>
      <c r="B177" s="116" t="s">
        <v>440</v>
      </c>
      <c r="C177" s="81" t="s">
        <v>433</v>
      </c>
      <c r="D177" s="118" t="s">
        <v>299</v>
      </c>
      <c r="E177" s="120" t="s">
        <v>115</v>
      </c>
      <c r="F177" s="112">
        <f t="shared" si="4"/>
        <v>18</v>
      </c>
      <c r="G177" s="117">
        <v>0</v>
      </c>
      <c r="H177" s="114">
        <v>18</v>
      </c>
      <c r="I177" s="112">
        <v>0</v>
      </c>
      <c r="J177" s="119">
        <v>0</v>
      </c>
      <c r="K177" s="113">
        <v>0</v>
      </c>
      <c r="L177" s="113">
        <f t="shared" si="5"/>
        <v>0</v>
      </c>
      <c r="M177" s="114">
        <v>0</v>
      </c>
      <c r="N177" s="115">
        <v>0</v>
      </c>
      <c r="O177" s="113">
        <v>0</v>
      </c>
      <c r="P177" s="113">
        <v>0</v>
      </c>
      <c r="Q177" s="114">
        <v>0</v>
      </c>
      <c r="R177" s="112">
        <v>0</v>
      </c>
    </row>
    <row r="178" spans="1:18" ht="19.5" customHeight="1">
      <c r="A178" s="116" t="s">
        <v>222</v>
      </c>
      <c r="B178" s="116" t="s">
        <v>310</v>
      </c>
      <c r="C178" s="81" t="s">
        <v>440</v>
      </c>
      <c r="D178" s="118" t="s">
        <v>299</v>
      </c>
      <c r="E178" s="120" t="s">
        <v>562</v>
      </c>
      <c r="F178" s="112">
        <f t="shared" si="4"/>
        <v>17</v>
      </c>
      <c r="G178" s="117">
        <v>0</v>
      </c>
      <c r="H178" s="114">
        <v>10</v>
      </c>
      <c r="I178" s="112">
        <v>0</v>
      </c>
      <c r="J178" s="119">
        <v>0</v>
      </c>
      <c r="K178" s="113">
        <v>0</v>
      </c>
      <c r="L178" s="113">
        <f t="shared" si="5"/>
        <v>0</v>
      </c>
      <c r="M178" s="114">
        <v>0</v>
      </c>
      <c r="N178" s="115">
        <v>0</v>
      </c>
      <c r="O178" s="113">
        <v>0</v>
      </c>
      <c r="P178" s="113">
        <v>0</v>
      </c>
      <c r="Q178" s="114">
        <v>7</v>
      </c>
      <c r="R178" s="112">
        <v>0</v>
      </c>
    </row>
    <row r="179" spans="1:18" ht="19.5" customHeight="1">
      <c r="A179" s="116" t="s">
        <v>222</v>
      </c>
      <c r="B179" s="116" t="s">
        <v>310</v>
      </c>
      <c r="C179" s="81" t="s">
        <v>162</v>
      </c>
      <c r="D179" s="118" t="s">
        <v>299</v>
      </c>
      <c r="E179" s="120" t="s">
        <v>56</v>
      </c>
      <c r="F179" s="112">
        <f t="shared" si="4"/>
        <v>4</v>
      </c>
      <c r="G179" s="117">
        <v>0</v>
      </c>
      <c r="H179" s="114">
        <v>4</v>
      </c>
      <c r="I179" s="112">
        <v>0</v>
      </c>
      <c r="J179" s="119">
        <v>0</v>
      </c>
      <c r="K179" s="113">
        <v>0</v>
      </c>
      <c r="L179" s="113">
        <f t="shared" si="5"/>
        <v>0</v>
      </c>
      <c r="M179" s="114">
        <v>0</v>
      </c>
      <c r="N179" s="115">
        <v>0</v>
      </c>
      <c r="O179" s="113">
        <v>0</v>
      </c>
      <c r="P179" s="113">
        <v>0</v>
      </c>
      <c r="Q179" s="114">
        <v>0</v>
      </c>
      <c r="R179" s="112">
        <v>0</v>
      </c>
    </row>
    <row r="180" spans="1:18" ht="19.5" customHeight="1">
      <c r="A180" s="116"/>
      <c r="B180" s="116"/>
      <c r="C180" s="81"/>
      <c r="D180" s="118" t="s">
        <v>503</v>
      </c>
      <c r="E180" s="120" t="s">
        <v>231</v>
      </c>
      <c r="F180" s="112">
        <f t="shared" si="4"/>
        <v>1342.7899999999997</v>
      </c>
      <c r="G180" s="117">
        <v>316</v>
      </c>
      <c r="H180" s="114">
        <v>887.68</v>
      </c>
      <c r="I180" s="112">
        <v>0</v>
      </c>
      <c r="J180" s="119">
        <v>0</v>
      </c>
      <c r="K180" s="113">
        <v>0</v>
      </c>
      <c r="L180" s="113">
        <f t="shared" si="5"/>
        <v>30</v>
      </c>
      <c r="M180" s="114">
        <v>30</v>
      </c>
      <c r="N180" s="115">
        <v>0</v>
      </c>
      <c r="O180" s="113">
        <v>0</v>
      </c>
      <c r="P180" s="113">
        <v>0</v>
      </c>
      <c r="Q180" s="114">
        <v>109.11</v>
      </c>
      <c r="R180" s="112">
        <v>0</v>
      </c>
    </row>
    <row r="181" spans="1:18" ht="19.5" customHeight="1">
      <c r="A181" s="116" t="s">
        <v>256</v>
      </c>
      <c r="B181" s="116" t="s">
        <v>434</v>
      </c>
      <c r="C181" s="81" t="s">
        <v>310</v>
      </c>
      <c r="D181" s="118" t="s">
        <v>430</v>
      </c>
      <c r="E181" s="120" t="s">
        <v>63</v>
      </c>
      <c r="F181" s="112">
        <f t="shared" si="4"/>
        <v>16</v>
      </c>
      <c r="G181" s="117">
        <v>0</v>
      </c>
      <c r="H181" s="114">
        <v>5</v>
      </c>
      <c r="I181" s="112">
        <v>0</v>
      </c>
      <c r="J181" s="119">
        <v>0</v>
      </c>
      <c r="K181" s="113">
        <v>0</v>
      </c>
      <c r="L181" s="113">
        <f t="shared" si="5"/>
        <v>0</v>
      </c>
      <c r="M181" s="114">
        <v>0</v>
      </c>
      <c r="N181" s="115">
        <v>0</v>
      </c>
      <c r="O181" s="113">
        <v>0</v>
      </c>
      <c r="P181" s="113">
        <v>0</v>
      </c>
      <c r="Q181" s="114">
        <v>11</v>
      </c>
      <c r="R181" s="112">
        <v>0</v>
      </c>
    </row>
    <row r="182" spans="1:18" ht="19.5" customHeight="1">
      <c r="A182" s="116" t="s">
        <v>104</v>
      </c>
      <c r="B182" s="116" t="s">
        <v>440</v>
      </c>
      <c r="C182" s="81" t="s">
        <v>2</v>
      </c>
      <c r="D182" s="118" t="s">
        <v>430</v>
      </c>
      <c r="E182" s="120" t="s">
        <v>457</v>
      </c>
      <c r="F182" s="112">
        <f t="shared" si="4"/>
        <v>160.92000000000002</v>
      </c>
      <c r="G182" s="117">
        <v>0</v>
      </c>
      <c r="H182" s="114">
        <v>79.31</v>
      </c>
      <c r="I182" s="112">
        <v>0</v>
      </c>
      <c r="J182" s="119">
        <v>0</v>
      </c>
      <c r="K182" s="113">
        <v>0</v>
      </c>
      <c r="L182" s="113">
        <f t="shared" si="5"/>
        <v>0</v>
      </c>
      <c r="M182" s="114">
        <v>0</v>
      </c>
      <c r="N182" s="115">
        <v>0</v>
      </c>
      <c r="O182" s="113">
        <v>0</v>
      </c>
      <c r="P182" s="113">
        <v>0</v>
      </c>
      <c r="Q182" s="114">
        <v>81.61</v>
      </c>
      <c r="R182" s="112">
        <v>0</v>
      </c>
    </row>
    <row r="183" spans="1:18" ht="19.5" customHeight="1">
      <c r="A183" s="116" t="s">
        <v>104</v>
      </c>
      <c r="B183" s="116" t="s">
        <v>440</v>
      </c>
      <c r="C183" s="81" t="s">
        <v>433</v>
      </c>
      <c r="D183" s="118" t="s">
        <v>430</v>
      </c>
      <c r="E183" s="120" t="s">
        <v>115</v>
      </c>
      <c r="F183" s="112">
        <f t="shared" si="4"/>
        <v>846.5</v>
      </c>
      <c r="G183" s="117">
        <v>22</v>
      </c>
      <c r="H183" s="114">
        <v>790</v>
      </c>
      <c r="I183" s="112">
        <v>0</v>
      </c>
      <c r="J183" s="119">
        <v>0</v>
      </c>
      <c r="K183" s="113">
        <v>0</v>
      </c>
      <c r="L183" s="113">
        <f t="shared" si="5"/>
        <v>30</v>
      </c>
      <c r="M183" s="114">
        <v>30</v>
      </c>
      <c r="N183" s="115">
        <v>0</v>
      </c>
      <c r="O183" s="113">
        <v>0</v>
      </c>
      <c r="P183" s="113">
        <v>0</v>
      </c>
      <c r="Q183" s="114">
        <v>4.5</v>
      </c>
      <c r="R183" s="112">
        <v>0</v>
      </c>
    </row>
    <row r="184" spans="1:18" ht="19.5" customHeight="1">
      <c r="A184" s="116" t="s">
        <v>104</v>
      </c>
      <c r="B184" s="116" t="s">
        <v>33</v>
      </c>
      <c r="C184" s="81" t="s">
        <v>33</v>
      </c>
      <c r="D184" s="118" t="s">
        <v>430</v>
      </c>
      <c r="E184" s="120" t="s">
        <v>483</v>
      </c>
      <c r="F184" s="112">
        <f t="shared" si="4"/>
        <v>294</v>
      </c>
      <c r="G184" s="117">
        <v>294</v>
      </c>
      <c r="H184" s="114">
        <v>0</v>
      </c>
      <c r="I184" s="112">
        <v>0</v>
      </c>
      <c r="J184" s="119">
        <v>0</v>
      </c>
      <c r="K184" s="113">
        <v>0</v>
      </c>
      <c r="L184" s="113">
        <f t="shared" si="5"/>
        <v>0</v>
      </c>
      <c r="M184" s="114">
        <v>0</v>
      </c>
      <c r="N184" s="115">
        <v>0</v>
      </c>
      <c r="O184" s="113">
        <v>0</v>
      </c>
      <c r="P184" s="113">
        <v>0</v>
      </c>
      <c r="Q184" s="114">
        <v>0</v>
      </c>
      <c r="R184" s="112">
        <v>0</v>
      </c>
    </row>
    <row r="185" spans="1:18" ht="19.5" customHeight="1">
      <c r="A185" s="116" t="s">
        <v>222</v>
      </c>
      <c r="B185" s="116" t="s">
        <v>310</v>
      </c>
      <c r="C185" s="81" t="s">
        <v>440</v>
      </c>
      <c r="D185" s="118" t="s">
        <v>430</v>
      </c>
      <c r="E185" s="120" t="s">
        <v>562</v>
      </c>
      <c r="F185" s="112">
        <f t="shared" si="4"/>
        <v>17</v>
      </c>
      <c r="G185" s="117">
        <v>0</v>
      </c>
      <c r="H185" s="114">
        <v>5</v>
      </c>
      <c r="I185" s="112">
        <v>0</v>
      </c>
      <c r="J185" s="119">
        <v>0</v>
      </c>
      <c r="K185" s="113">
        <v>0</v>
      </c>
      <c r="L185" s="113">
        <f t="shared" si="5"/>
        <v>0</v>
      </c>
      <c r="M185" s="114">
        <v>0</v>
      </c>
      <c r="N185" s="115">
        <v>0</v>
      </c>
      <c r="O185" s="113">
        <v>0</v>
      </c>
      <c r="P185" s="113">
        <v>0</v>
      </c>
      <c r="Q185" s="114">
        <v>12</v>
      </c>
      <c r="R185" s="112">
        <v>0</v>
      </c>
    </row>
    <row r="186" spans="1:18" ht="19.5" customHeight="1">
      <c r="A186" s="116" t="s">
        <v>222</v>
      </c>
      <c r="B186" s="116" t="s">
        <v>310</v>
      </c>
      <c r="C186" s="81" t="s">
        <v>162</v>
      </c>
      <c r="D186" s="118" t="s">
        <v>430</v>
      </c>
      <c r="E186" s="120" t="s">
        <v>56</v>
      </c>
      <c r="F186" s="112">
        <f t="shared" si="4"/>
        <v>8.37</v>
      </c>
      <c r="G186" s="117">
        <v>0</v>
      </c>
      <c r="H186" s="114">
        <v>8.37</v>
      </c>
      <c r="I186" s="112">
        <v>0</v>
      </c>
      <c r="J186" s="119">
        <v>0</v>
      </c>
      <c r="K186" s="113">
        <v>0</v>
      </c>
      <c r="L186" s="113">
        <f t="shared" si="5"/>
        <v>0</v>
      </c>
      <c r="M186" s="114">
        <v>0</v>
      </c>
      <c r="N186" s="115">
        <v>0</v>
      </c>
      <c r="O186" s="113">
        <v>0</v>
      </c>
      <c r="P186" s="113">
        <v>0</v>
      </c>
      <c r="Q186" s="114">
        <v>0</v>
      </c>
      <c r="R186" s="112">
        <v>0</v>
      </c>
    </row>
    <row r="187" spans="1:18" ht="19.5" customHeight="1">
      <c r="A187" s="116"/>
      <c r="B187" s="116"/>
      <c r="C187" s="81"/>
      <c r="D187" s="118" t="s">
        <v>364</v>
      </c>
      <c r="E187" s="120" t="s">
        <v>517</v>
      </c>
      <c r="F187" s="112">
        <f t="shared" si="4"/>
        <v>869.5</v>
      </c>
      <c r="G187" s="117">
        <v>182.78</v>
      </c>
      <c r="H187" s="114">
        <v>343.11</v>
      </c>
      <c r="I187" s="112">
        <v>0</v>
      </c>
      <c r="J187" s="119">
        <v>0</v>
      </c>
      <c r="K187" s="113">
        <v>0</v>
      </c>
      <c r="L187" s="113">
        <f t="shared" si="5"/>
        <v>215</v>
      </c>
      <c r="M187" s="114">
        <v>215</v>
      </c>
      <c r="N187" s="115">
        <v>0</v>
      </c>
      <c r="O187" s="113">
        <v>0</v>
      </c>
      <c r="P187" s="113">
        <v>0</v>
      </c>
      <c r="Q187" s="114">
        <v>128.61</v>
      </c>
      <c r="R187" s="112">
        <v>0</v>
      </c>
    </row>
    <row r="188" spans="1:18" ht="19.5" customHeight="1">
      <c r="A188" s="116" t="s">
        <v>256</v>
      </c>
      <c r="B188" s="116" t="s">
        <v>434</v>
      </c>
      <c r="C188" s="81" t="s">
        <v>310</v>
      </c>
      <c r="D188" s="118" t="s">
        <v>556</v>
      </c>
      <c r="E188" s="120" t="s">
        <v>63</v>
      </c>
      <c r="F188" s="112">
        <f t="shared" si="4"/>
        <v>37.1</v>
      </c>
      <c r="G188" s="117">
        <v>0</v>
      </c>
      <c r="H188" s="114">
        <v>14.88</v>
      </c>
      <c r="I188" s="112">
        <v>0</v>
      </c>
      <c r="J188" s="119">
        <v>0</v>
      </c>
      <c r="K188" s="113">
        <v>0</v>
      </c>
      <c r="L188" s="113">
        <f t="shared" si="5"/>
        <v>0</v>
      </c>
      <c r="M188" s="114">
        <v>0</v>
      </c>
      <c r="N188" s="115">
        <v>0</v>
      </c>
      <c r="O188" s="113">
        <v>0</v>
      </c>
      <c r="P188" s="113">
        <v>0</v>
      </c>
      <c r="Q188" s="114">
        <v>22.22</v>
      </c>
      <c r="R188" s="112">
        <v>0</v>
      </c>
    </row>
    <row r="189" spans="1:18" ht="19.5" customHeight="1">
      <c r="A189" s="116" t="s">
        <v>104</v>
      </c>
      <c r="B189" s="116" t="s">
        <v>440</v>
      </c>
      <c r="C189" s="81" t="s">
        <v>2</v>
      </c>
      <c r="D189" s="118" t="s">
        <v>556</v>
      </c>
      <c r="E189" s="120" t="s">
        <v>457</v>
      </c>
      <c r="F189" s="112">
        <f t="shared" si="4"/>
        <v>291.39</v>
      </c>
      <c r="G189" s="117">
        <v>0</v>
      </c>
      <c r="H189" s="114">
        <v>193.4</v>
      </c>
      <c r="I189" s="112">
        <v>0</v>
      </c>
      <c r="J189" s="119">
        <v>0</v>
      </c>
      <c r="K189" s="113">
        <v>0</v>
      </c>
      <c r="L189" s="113">
        <f t="shared" si="5"/>
        <v>0</v>
      </c>
      <c r="M189" s="114">
        <v>0</v>
      </c>
      <c r="N189" s="115">
        <v>0</v>
      </c>
      <c r="O189" s="113">
        <v>0</v>
      </c>
      <c r="P189" s="113">
        <v>0</v>
      </c>
      <c r="Q189" s="114">
        <v>97.99</v>
      </c>
      <c r="R189" s="112">
        <v>0</v>
      </c>
    </row>
    <row r="190" spans="1:18" ht="19.5" customHeight="1">
      <c r="A190" s="116" t="s">
        <v>104</v>
      </c>
      <c r="B190" s="116" t="s">
        <v>440</v>
      </c>
      <c r="C190" s="81" t="s">
        <v>1</v>
      </c>
      <c r="D190" s="118" t="s">
        <v>556</v>
      </c>
      <c r="E190" s="120" t="s">
        <v>489</v>
      </c>
      <c r="F190" s="112">
        <f t="shared" si="4"/>
        <v>511.78</v>
      </c>
      <c r="G190" s="117">
        <v>182.78</v>
      </c>
      <c r="H190" s="114">
        <v>114</v>
      </c>
      <c r="I190" s="112">
        <v>0</v>
      </c>
      <c r="J190" s="119">
        <v>0</v>
      </c>
      <c r="K190" s="113">
        <v>0</v>
      </c>
      <c r="L190" s="113">
        <f t="shared" si="5"/>
        <v>215</v>
      </c>
      <c r="M190" s="114">
        <v>215</v>
      </c>
      <c r="N190" s="115">
        <v>0</v>
      </c>
      <c r="O190" s="113">
        <v>0</v>
      </c>
      <c r="P190" s="113">
        <v>0</v>
      </c>
      <c r="Q190" s="114">
        <v>0</v>
      </c>
      <c r="R190" s="112">
        <v>0</v>
      </c>
    </row>
    <row r="191" spans="1:18" ht="19.5" customHeight="1">
      <c r="A191" s="116" t="s">
        <v>222</v>
      </c>
      <c r="B191" s="116" t="s">
        <v>310</v>
      </c>
      <c r="C191" s="81" t="s">
        <v>440</v>
      </c>
      <c r="D191" s="118" t="s">
        <v>556</v>
      </c>
      <c r="E191" s="120" t="s">
        <v>562</v>
      </c>
      <c r="F191" s="112">
        <f t="shared" si="4"/>
        <v>28.229999999999997</v>
      </c>
      <c r="G191" s="117">
        <v>0</v>
      </c>
      <c r="H191" s="114">
        <v>19.83</v>
      </c>
      <c r="I191" s="112">
        <v>0</v>
      </c>
      <c r="J191" s="119">
        <v>0</v>
      </c>
      <c r="K191" s="113">
        <v>0</v>
      </c>
      <c r="L191" s="113">
        <f t="shared" si="5"/>
        <v>0</v>
      </c>
      <c r="M191" s="114">
        <v>0</v>
      </c>
      <c r="N191" s="115">
        <v>0</v>
      </c>
      <c r="O191" s="113">
        <v>0</v>
      </c>
      <c r="P191" s="113">
        <v>0</v>
      </c>
      <c r="Q191" s="114">
        <v>8.4</v>
      </c>
      <c r="R191" s="112">
        <v>0</v>
      </c>
    </row>
    <row r="192" spans="1:18" ht="19.5" customHeight="1">
      <c r="A192" s="116" t="s">
        <v>222</v>
      </c>
      <c r="B192" s="116" t="s">
        <v>310</v>
      </c>
      <c r="C192" s="81" t="s">
        <v>162</v>
      </c>
      <c r="D192" s="118" t="s">
        <v>556</v>
      </c>
      <c r="E192" s="120" t="s">
        <v>56</v>
      </c>
      <c r="F192" s="112">
        <f t="shared" si="4"/>
        <v>1</v>
      </c>
      <c r="G192" s="117">
        <v>0</v>
      </c>
      <c r="H192" s="114">
        <v>1</v>
      </c>
      <c r="I192" s="112">
        <v>0</v>
      </c>
      <c r="J192" s="119">
        <v>0</v>
      </c>
      <c r="K192" s="113">
        <v>0</v>
      </c>
      <c r="L192" s="113">
        <f t="shared" si="5"/>
        <v>0</v>
      </c>
      <c r="M192" s="114">
        <v>0</v>
      </c>
      <c r="N192" s="115">
        <v>0</v>
      </c>
      <c r="O192" s="113">
        <v>0</v>
      </c>
      <c r="P192" s="113">
        <v>0</v>
      </c>
      <c r="Q192" s="114">
        <v>0</v>
      </c>
      <c r="R192" s="112">
        <v>0</v>
      </c>
    </row>
    <row r="193" spans="1:18" ht="19.5" customHeight="1">
      <c r="A193" s="116"/>
      <c r="B193" s="116"/>
      <c r="C193" s="81"/>
      <c r="D193" s="118" t="s">
        <v>243</v>
      </c>
      <c r="E193" s="120" t="s">
        <v>53</v>
      </c>
      <c r="F193" s="112">
        <f t="shared" si="4"/>
        <v>766.0699999999999</v>
      </c>
      <c r="G193" s="117">
        <v>0</v>
      </c>
      <c r="H193" s="114">
        <v>341.67</v>
      </c>
      <c r="I193" s="112">
        <v>0</v>
      </c>
      <c r="J193" s="119">
        <v>0</v>
      </c>
      <c r="K193" s="113">
        <v>0</v>
      </c>
      <c r="L193" s="113">
        <f t="shared" si="5"/>
        <v>0</v>
      </c>
      <c r="M193" s="114">
        <v>0</v>
      </c>
      <c r="N193" s="115">
        <v>0</v>
      </c>
      <c r="O193" s="113">
        <v>0</v>
      </c>
      <c r="P193" s="113">
        <v>0</v>
      </c>
      <c r="Q193" s="114">
        <v>424.4</v>
      </c>
      <c r="R193" s="112">
        <v>0</v>
      </c>
    </row>
    <row r="194" spans="1:18" ht="19.5" customHeight="1">
      <c r="A194" s="116" t="s">
        <v>256</v>
      </c>
      <c r="B194" s="116" t="s">
        <v>434</v>
      </c>
      <c r="C194" s="81" t="s">
        <v>310</v>
      </c>
      <c r="D194" s="118" t="s">
        <v>153</v>
      </c>
      <c r="E194" s="120" t="s">
        <v>63</v>
      </c>
      <c r="F194" s="112">
        <f t="shared" si="4"/>
        <v>26.200000000000003</v>
      </c>
      <c r="G194" s="117">
        <v>0</v>
      </c>
      <c r="H194" s="114">
        <v>6.33</v>
      </c>
      <c r="I194" s="112">
        <v>0</v>
      </c>
      <c r="J194" s="119">
        <v>0</v>
      </c>
      <c r="K194" s="113">
        <v>0</v>
      </c>
      <c r="L194" s="113">
        <f t="shared" si="5"/>
        <v>0</v>
      </c>
      <c r="M194" s="114">
        <v>0</v>
      </c>
      <c r="N194" s="115">
        <v>0</v>
      </c>
      <c r="O194" s="113">
        <v>0</v>
      </c>
      <c r="P194" s="113">
        <v>0</v>
      </c>
      <c r="Q194" s="114">
        <v>19.87</v>
      </c>
      <c r="R194" s="112">
        <v>0</v>
      </c>
    </row>
    <row r="195" spans="1:18" ht="19.5" customHeight="1">
      <c r="A195" s="116" t="s">
        <v>104</v>
      </c>
      <c r="B195" s="116" t="s">
        <v>440</v>
      </c>
      <c r="C195" s="81" t="s">
        <v>2</v>
      </c>
      <c r="D195" s="118" t="s">
        <v>153</v>
      </c>
      <c r="E195" s="120" t="s">
        <v>457</v>
      </c>
      <c r="F195" s="112">
        <f t="shared" si="4"/>
        <v>256.27</v>
      </c>
      <c r="G195" s="117">
        <v>0</v>
      </c>
      <c r="H195" s="114">
        <v>104.91</v>
      </c>
      <c r="I195" s="112">
        <v>0</v>
      </c>
      <c r="J195" s="119">
        <v>0</v>
      </c>
      <c r="K195" s="113">
        <v>0</v>
      </c>
      <c r="L195" s="113">
        <f t="shared" si="5"/>
        <v>0</v>
      </c>
      <c r="M195" s="114">
        <v>0</v>
      </c>
      <c r="N195" s="115">
        <v>0</v>
      </c>
      <c r="O195" s="113">
        <v>0</v>
      </c>
      <c r="P195" s="113">
        <v>0</v>
      </c>
      <c r="Q195" s="114">
        <v>151.36</v>
      </c>
      <c r="R195" s="112">
        <v>0</v>
      </c>
    </row>
    <row r="196" spans="1:18" ht="19.5" customHeight="1">
      <c r="A196" s="116" t="s">
        <v>104</v>
      </c>
      <c r="B196" s="116" t="s">
        <v>440</v>
      </c>
      <c r="C196" s="81" t="s">
        <v>433</v>
      </c>
      <c r="D196" s="118" t="s">
        <v>153</v>
      </c>
      <c r="E196" s="120" t="s">
        <v>115</v>
      </c>
      <c r="F196" s="112">
        <f t="shared" si="4"/>
        <v>459.3</v>
      </c>
      <c r="G196" s="117">
        <v>0</v>
      </c>
      <c r="H196" s="114">
        <v>222</v>
      </c>
      <c r="I196" s="112">
        <v>0</v>
      </c>
      <c r="J196" s="119">
        <v>0</v>
      </c>
      <c r="K196" s="113">
        <v>0</v>
      </c>
      <c r="L196" s="113">
        <f t="shared" si="5"/>
        <v>0</v>
      </c>
      <c r="M196" s="114">
        <v>0</v>
      </c>
      <c r="N196" s="115">
        <v>0</v>
      </c>
      <c r="O196" s="113">
        <v>0</v>
      </c>
      <c r="P196" s="113">
        <v>0</v>
      </c>
      <c r="Q196" s="114">
        <v>237.3</v>
      </c>
      <c r="R196" s="112">
        <v>0</v>
      </c>
    </row>
    <row r="197" spans="1:18" ht="19.5" customHeight="1">
      <c r="A197" s="116" t="s">
        <v>222</v>
      </c>
      <c r="B197" s="116" t="s">
        <v>310</v>
      </c>
      <c r="C197" s="81" t="s">
        <v>440</v>
      </c>
      <c r="D197" s="118" t="s">
        <v>153</v>
      </c>
      <c r="E197" s="120" t="s">
        <v>562</v>
      </c>
      <c r="F197" s="112">
        <f t="shared" si="4"/>
        <v>24.299999999999997</v>
      </c>
      <c r="G197" s="117">
        <v>0</v>
      </c>
      <c r="H197" s="114">
        <v>8.43</v>
      </c>
      <c r="I197" s="112">
        <v>0</v>
      </c>
      <c r="J197" s="119">
        <v>0</v>
      </c>
      <c r="K197" s="113">
        <v>0</v>
      </c>
      <c r="L197" s="113">
        <f t="shared" si="5"/>
        <v>0</v>
      </c>
      <c r="M197" s="114">
        <v>0</v>
      </c>
      <c r="N197" s="115">
        <v>0</v>
      </c>
      <c r="O197" s="113">
        <v>0</v>
      </c>
      <c r="P197" s="113">
        <v>0</v>
      </c>
      <c r="Q197" s="114">
        <v>15.87</v>
      </c>
      <c r="R197" s="112">
        <v>0</v>
      </c>
    </row>
    <row r="198" spans="1:18" ht="19.5" customHeight="1">
      <c r="A198" s="116"/>
      <c r="B198" s="116"/>
      <c r="C198" s="81"/>
      <c r="D198" s="118" t="s">
        <v>508</v>
      </c>
      <c r="E198" s="120" t="s">
        <v>272</v>
      </c>
      <c r="F198" s="112">
        <f t="shared" si="4"/>
        <v>647.27</v>
      </c>
      <c r="G198" s="117">
        <v>27.19</v>
      </c>
      <c r="H198" s="114">
        <v>446.98</v>
      </c>
      <c r="I198" s="112">
        <v>0</v>
      </c>
      <c r="J198" s="119">
        <v>148.1</v>
      </c>
      <c r="K198" s="113">
        <v>0</v>
      </c>
      <c r="L198" s="113">
        <f t="shared" si="5"/>
        <v>0</v>
      </c>
      <c r="M198" s="114">
        <v>0</v>
      </c>
      <c r="N198" s="115">
        <v>0</v>
      </c>
      <c r="O198" s="113">
        <v>0</v>
      </c>
      <c r="P198" s="113">
        <v>0</v>
      </c>
      <c r="Q198" s="114">
        <v>25</v>
      </c>
      <c r="R198" s="112">
        <v>0</v>
      </c>
    </row>
    <row r="199" spans="1:18" ht="19.5" customHeight="1">
      <c r="A199" s="116" t="s">
        <v>140</v>
      </c>
      <c r="B199" s="116" t="s">
        <v>434</v>
      </c>
      <c r="C199" s="81" t="s">
        <v>310</v>
      </c>
      <c r="D199" s="118" t="s">
        <v>427</v>
      </c>
      <c r="E199" s="120" t="s">
        <v>300</v>
      </c>
      <c r="F199" s="112">
        <f aca="true" t="shared" si="6" ref="F199:F262">SUM(G199:L199,Q199:R199)</f>
        <v>34.44</v>
      </c>
      <c r="G199" s="117">
        <v>0</v>
      </c>
      <c r="H199" s="114">
        <v>34.44</v>
      </c>
      <c r="I199" s="112">
        <v>0</v>
      </c>
      <c r="J199" s="119">
        <v>0</v>
      </c>
      <c r="K199" s="113">
        <v>0</v>
      </c>
      <c r="L199" s="113">
        <f aca="true" t="shared" si="7" ref="L199:L262">SUM(M199:P199)</f>
        <v>0</v>
      </c>
      <c r="M199" s="114">
        <v>0</v>
      </c>
      <c r="N199" s="115">
        <v>0</v>
      </c>
      <c r="O199" s="113">
        <v>0</v>
      </c>
      <c r="P199" s="113">
        <v>0</v>
      </c>
      <c r="Q199" s="114">
        <v>0</v>
      </c>
      <c r="R199" s="112">
        <v>0</v>
      </c>
    </row>
    <row r="200" spans="1:18" ht="19.5" customHeight="1">
      <c r="A200" s="116" t="s">
        <v>140</v>
      </c>
      <c r="B200" s="116" t="s">
        <v>33</v>
      </c>
      <c r="C200" s="81" t="s">
        <v>440</v>
      </c>
      <c r="D200" s="118" t="s">
        <v>427</v>
      </c>
      <c r="E200" s="120" t="s">
        <v>522</v>
      </c>
      <c r="F200" s="112">
        <f t="shared" si="6"/>
        <v>0.81</v>
      </c>
      <c r="G200" s="117">
        <v>0</v>
      </c>
      <c r="H200" s="114">
        <v>0.81</v>
      </c>
      <c r="I200" s="112">
        <v>0</v>
      </c>
      <c r="J200" s="119">
        <v>0</v>
      </c>
      <c r="K200" s="113">
        <v>0</v>
      </c>
      <c r="L200" s="113">
        <f t="shared" si="7"/>
        <v>0</v>
      </c>
      <c r="M200" s="114">
        <v>0</v>
      </c>
      <c r="N200" s="115">
        <v>0</v>
      </c>
      <c r="O200" s="113">
        <v>0</v>
      </c>
      <c r="P200" s="113">
        <v>0</v>
      </c>
      <c r="Q200" s="114">
        <v>0</v>
      </c>
      <c r="R200" s="112">
        <v>0</v>
      </c>
    </row>
    <row r="201" spans="1:18" ht="19.5" customHeight="1">
      <c r="A201" s="116" t="s">
        <v>256</v>
      </c>
      <c r="B201" s="116" t="s">
        <v>434</v>
      </c>
      <c r="C201" s="81" t="s">
        <v>310</v>
      </c>
      <c r="D201" s="118" t="s">
        <v>427</v>
      </c>
      <c r="E201" s="120" t="s">
        <v>63</v>
      </c>
      <c r="F201" s="112">
        <f t="shared" si="6"/>
        <v>20</v>
      </c>
      <c r="G201" s="117">
        <v>0</v>
      </c>
      <c r="H201" s="114">
        <v>20</v>
      </c>
      <c r="I201" s="112">
        <v>0</v>
      </c>
      <c r="J201" s="119">
        <v>0</v>
      </c>
      <c r="K201" s="113">
        <v>0</v>
      </c>
      <c r="L201" s="113">
        <f t="shared" si="7"/>
        <v>0</v>
      </c>
      <c r="M201" s="114">
        <v>0</v>
      </c>
      <c r="N201" s="115">
        <v>0</v>
      </c>
      <c r="O201" s="113">
        <v>0</v>
      </c>
      <c r="P201" s="113">
        <v>0</v>
      </c>
      <c r="Q201" s="114">
        <v>0</v>
      </c>
      <c r="R201" s="112">
        <v>0</v>
      </c>
    </row>
    <row r="202" spans="1:18" ht="19.5" customHeight="1">
      <c r="A202" s="116" t="s">
        <v>104</v>
      </c>
      <c r="B202" s="116" t="s">
        <v>440</v>
      </c>
      <c r="C202" s="81" t="s">
        <v>2</v>
      </c>
      <c r="D202" s="118" t="s">
        <v>427</v>
      </c>
      <c r="E202" s="120" t="s">
        <v>457</v>
      </c>
      <c r="F202" s="112">
        <f t="shared" si="6"/>
        <v>223.87</v>
      </c>
      <c r="G202" s="117">
        <v>0</v>
      </c>
      <c r="H202" s="114">
        <v>194.77</v>
      </c>
      <c r="I202" s="112">
        <v>0</v>
      </c>
      <c r="J202" s="119">
        <v>4.1</v>
      </c>
      <c r="K202" s="113">
        <v>0</v>
      </c>
      <c r="L202" s="113">
        <f t="shared" si="7"/>
        <v>0</v>
      </c>
      <c r="M202" s="114">
        <v>0</v>
      </c>
      <c r="N202" s="115">
        <v>0</v>
      </c>
      <c r="O202" s="113">
        <v>0</v>
      </c>
      <c r="P202" s="113">
        <v>0</v>
      </c>
      <c r="Q202" s="114">
        <v>25</v>
      </c>
      <c r="R202" s="112">
        <v>0</v>
      </c>
    </row>
    <row r="203" spans="1:18" ht="19.5" customHeight="1">
      <c r="A203" s="116" t="s">
        <v>104</v>
      </c>
      <c r="B203" s="116" t="s">
        <v>440</v>
      </c>
      <c r="C203" s="81" t="s">
        <v>33</v>
      </c>
      <c r="D203" s="118" t="s">
        <v>427</v>
      </c>
      <c r="E203" s="120" t="s">
        <v>470</v>
      </c>
      <c r="F203" s="112">
        <f t="shared" si="6"/>
        <v>347.19</v>
      </c>
      <c r="G203" s="117">
        <v>27.19</v>
      </c>
      <c r="H203" s="114">
        <v>176</v>
      </c>
      <c r="I203" s="112">
        <v>0</v>
      </c>
      <c r="J203" s="119">
        <v>144</v>
      </c>
      <c r="K203" s="113">
        <v>0</v>
      </c>
      <c r="L203" s="113">
        <f t="shared" si="7"/>
        <v>0</v>
      </c>
      <c r="M203" s="114">
        <v>0</v>
      </c>
      <c r="N203" s="115">
        <v>0</v>
      </c>
      <c r="O203" s="113">
        <v>0</v>
      </c>
      <c r="P203" s="113">
        <v>0</v>
      </c>
      <c r="Q203" s="114">
        <v>0</v>
      </c>
      <c r="R203" s="112">
        <v>0</v>
      </c>
    </row>
    <row r="204" spans="1:18" ht="19.5" customHeight="1">
      <c r="A204" s="116" t="s">
        <v>222</v>
      </c>
      <c r="B204" s="116" t="s">
        <v>310</v>
      </c>
      <c r="C204" s="81" t="s">
        <v>440</v>
      </c>
      <c r="D204" s="118" t="s">
        <v>427</v>
      </c>
      <c r="E204" s="120" t="s">
        <v>562</v>
      </c>
      <c r="F204" s="112">
        <f t="shared" si="6"/>
        <v>20.96</v>
      </c>
      <c r="G204" s="117">
        <v>0</v>
      </c>
      <c r="H204" s="114">
        <v>20.96</v>
      </c>
      <c r="I204" s="112">
        <v>0</v>
      </c>
      <c r="J204" s="119">
        <v>0</v>
      </c>
      <c r="K204" s="113">
        <v>0</v>
      </c>
      <c r="L204" s="113">
        <f t="shared" si="7"/>
        <v>0</v>
      </c>
      <c r="M204" s="114">
        <v>0</v>
      </c>
      <c r="N204" s="115">
        <v>0</v>
      </c>
      <c r="O204" s="113">
        <v>0</v>
      </c>
      <c r="P204" s="113">
        <v>0</v>
      </c>
      <c r="Q204" s="114">
        <v>0</v>
      </c>
      <c r="R204" s="112">
        <v>0</v>
      </c>
    </row>
    <row r="205" spans="1:18" ht="19.5" customHeight="1">
      <c r="A205" s="116"/>
      <c r="B205" s="116"/>
      <c r="C205" s="81"/>
      <c r="D205" s="118" t="s">
        <v>369</v>
      </c>
      <c r="E205" s="120" t="s">
        <v>466</v>
      </c>
      <c r="F205" s="112">
        <f t="shared" si="6"/>
        <v>3014.17</v>
      </c>
      <c r="G205" s="117">
        <v>425.67</v>
      </c>
      <c r="H205" s="114">
        <v>1857.81</v>
      </c>
      <c r="I205" s="112">
        <v>0</v>
      </c>
      <c r="J205" s="119">
        <v>0</v>
      </c>
      <c r="K205" s="113">
        <v>0</v>
      </c>
      <c r="L205" s="113">
        <f t="shared" si="7"/>
        <v>560</v>
      </c>
      <c r="M205" s="114">
        <v>560</v>
      </c>
      <c r="N205" s="115">
        <v>0</v>
      </c>
      <c r="O205" s="113">
        <v>0</v>
      </c>
      <c r="P205" s="113">
        <v>0</v>
      </c>
      <c r="Q205" s="114">
        <v>170.69</v>
      </c>
      <c r="R205" s="112">
        <v>0</v>
      </c>
    </row>
    <row r="206" spans="1:18" ht="19.5" customHeight="1">
      <c r="A206" s="116" t="s">
        <v>140</v>
      </c>
      <c r="B206" s="116" t="s">
        <v>434</v>
      </c>
      <c r="C206" s="81" t="s">
        <v>310</v>
      </c>
      <c r="D206" s="118" t="s">
        <v>554</v>
      </c>
      <c r="E206" s="120" t="s">
        <v>300</v>
      </c>
      <c r="F206" s="112">
        <f t="shared" si="6"/>
        <v>60.93000000000001</v>
      </c>
      <c r="G206" s="117">
        <v>0</v>
      </c>
      <c r="H206" s="114">
        <v>40.17</v>
      </c>
      <c r="I206" s="112">
        <v>0</v>
      </c>
      <c r="J206" s="119">
        <v>0</v>
      </c>
      <c r="K206" s="113">
        <v>0</v>
      </c>
      <c r="L206" s="113">
        <f t="shared" si="7"/>
        <v>0</v>
      </c>
      <c r="M206" s="114">
        <v>0</v>
      </c>
      <c r="N206" s="115">
        <v>0</v>
      </c>
      <c r="O206" s="113">
        <v>0</v>
      </c>
      <c r="P206" s="113">
        <v>0</v>
      </c>
      <c r="Q206" s="114">
        <v>20.76</v>
      </c>
      <c r="R206" s="112">
        <v>0</v>
      </c>
    </row>
    <row r="207" spans="1:18" ht="19.5" customHeight="1">
      <c r="A207" s="116" t="s">
        <v>256</v>
      </c>
      <c r="B207" s="116" t="s">
        <v>434</v>
      </c>
      <c r="C207" s="81" t="s">
        <v>310</v>
      </c>
      <c r="D207" s="118" t="s">
        <v>554</v>
      </c>
      <c r="E207" s="120" t="s">
        <v>63</v>
      </c>
      <c r="F207" s="112">
        <f t="shared" si="6"/>
        <v>52.05</v>
      </c>
      <c r="G207" s="117">
        <v>0</v>
      </c>
      <c r="H207" s="114">
        <v>17.12</v>
      </c>
      <c r="I207" s="112">
        <v>0</v>
      </c>
      <c r="J207" s="119">
        <v>0</v>
      </c>
      <c r="K207" s="113">
        <v>0</v>
      </c>
      <c r="L207" s="113">
        <f t="shared" si="7"/>
        <v>0</v>
      </c>
      <c r="M207" s="114">
        <v>0</v>
      </c>
      <c r="N207" s="115">
        <v>0</v>
      </c>
      <c r="O207" s="113">
        <v>0</v>
      </c>
      <c r="P207" s="113">
        <v>0</v>
      </c>
      <c r="Q207" s="114">
        <v>34.93</v>
      </c>
      <c r="R207" s="112">
        <v>0</v>
      </c>
    </row>
    <row r="208" spans="1:18" ht="19.5" customHeight="1">
      <c r="A208" s="116" t="s">
        <v>104</v>
      </c>
      <c r="B208" s="116" t="s">
        <v>440</v>
      </c>
      <c r="C208" s="81" t="s">
        <v>2</v>
      </c>
      <c r="D208" s="118" t="s">
        <v>554</v>
      </c>
      <c r="E208" s="120" t="s">
        <v>457</v>
      </c>
      <c r="F208" s="112">
        <f t="shared" si="6"/>
        <v>450.02</v>
      </c>
      <c r="G208" s="117">
        <v>0</v>
      </c>
      <c r="H208" s="114">
        <v>353.02</v>
      </c>
      <c r="I208" s="112">
        <v>0</v>
      </c>
      <c r="J208" s="119">
        <v>0</v>
      </c>
      <c r="K208" s="113">
        <v>0</v>
      </c>
      <c r="L208" s="113">
        <f t="shared" si="7"/>
        <v>0</v>
      </c>
      <c r="M208" s="114">
        <v>0</v>
      </c>
      <c r="N208" s="115">
        <v>0</v>
      </c>
      <c r="O208" s="113">
        <v>0</v>
      </c>
      <c r="P208" s="113">
        <v>0</v>
      </c>
      <c r="Q208" s="114">
        <v>97</v>
      </c>
      <c r="R208" s="112">
        <v>0</v>
      </c>
    </row>
    <row r="209" spans="1:18" ht="19.5" customHeight="1">
      <c r="A209" s="116" t="s">
        <v>104</v>
      </c>
      <c r="B209" s="116" t="s">
        <v>440</v>
      </c>
      <c r="C209" s="81" t="s">
        <v>308</v>
      </c>
      <c r="D209" s="118" t="s">
        <v>554</v>
      </c>
      <c r="E209" s="120" t="s">
        <v>462</v>
      </c>
      <c r="F209" s="112">
        <f t="shared" si="6"/>
        <v>1210.17</v>
      </c>
      <c r="G209" s="117">
        <v>425.67</v>
      </c>
      <c r="H209" s="114">
        <v>224.5</v>
      </c>
      <c r="I209" s="112">
        <v>0</v>
      </c>
      <c r="J209" s="119">
        <v>0</v>
      </c>
      <c r="K209" s="113">
        <v>0</v>
      </c>
      <c r="L209" s="113">
        <f t="shared" si="7"/>
        <v>560</v>
      </c>
      <c r="M209" s="114">
        <v>560</v>
      </c>
      <c r="N209" s="115">
        <v>0</v>
      </c>
      <c r="O209" s="113">
        <v>0</v>
      </c>
      <c r="P209" s="113">
        <v>0</v>
      </c>
      <c r="Q209" s="114">
        <v>0</v>
      </c>
      <c r="R209" s="112">
        <v>0</v>
      </c>
    </row>
    <row r="210" spans="1:18" ht="19.5" customHeight="1">
      <c r="A210" s="116" t="s">
        <v>104</v>
      </c>
      <c r="B210" s="116" t="s">
        <v>440</v>
      </c>
      <c r="C210" s="81" t="s">
        <v>33</v>
      </c>
      <c r="D210" s="118" t="s">
        <v>554</v>
      </c>
      <c r="E210" s="120" t="s">
        <v>470</v>
      </c>
      <c r="F210" s="112">
        <f t="shared" si="6"/>
        <v>1200</v>
      </c>
      <c r="G210" s="117">
        <v>0</v>
      </c>
      <c r="H210" s="114">
        <v>1200</v>
      </c>
      <c r="I210" s="112">
        <v>0</v>
      </c>
      <c r="J210" s="119">
        <v>0</v>
      </c>
      <c r="K210" s="113">
        <v>0</v>
      </c>
      <c r="L210" s="113">
        <f t="shared" si="7"/>
        <v>0</v>
      </c>
      <c r="M210" s="114">
        <v>0</v>
      </c>
      <c r="N210" s="115">
        <v>0</v>
      </c>
      <c r="O210" s="113">
        <v>0</v>
      </c>
      <c r="P210" s="113">
        <v>0</v>
      </c>
      <c r="Q210" s="114">
        <v>0</v>
      </c>
      <c r="R210" s="112">
        <v>0</v>
      </c>
    </row>
    <row r="211" spans="1:18" ht="19.5" customHeight="1">
      <c r="A211" s="116" t="s">
        <v>222</v>
      </c>
      <c r="B211" s="116" t="s">
        <v>310</v>
      </c>
      <c r="C211" s="81" t="s">
        <v>440</v>
      </c>
      <c r="D211" s="118" t="s">
        <v>554</v>
      </c>
      <c r="E211" s="120" t="s">
        <v>562</v>
      </c>
      <c r="F211" s="112">
        <f t="shared" si="6"/>
        <v>41</v>
      </c>
      <c r="G211" s="117">
        <v>0</v>
      </c>
      <c r="H211" s="114">
        <v>23</v>
      </c>
      <c r="I211" s="112">
        <v>0</v>
      </c>
      <c r="J211" s="119">
        <v>0</v>
      </c>
      <c r="K211" s="113">
        <v>0</v>
      </c>
      <c r="L211" s="113">
        <f t="shared" si="7"/>
        <v>0</v>
      </c>
      <c r="M211" s="114">
        <v>0</v>
      </c>
      <c r="N211" s="115">
        <v>0</v>
      </c>
      <c r="O211" s="113">
        <v>0</v>
      </c>
      <c r="P211" s="113">
        <v>0</v>
      </c>
      <c r="Q211" s="114">
        <v>18</v>
      </c>
      <c r="R211" s="112">
        <v>0</v>
      </c>
    </row>
    <row r="212" spans="1:18" ht="19.5" customHeight="1">
      <c r="A212" s="116"/>
      <c r="B212" s="116"/>
      <c r="C212" s="81"/>
      <c r="D212" s="118" t="s">
        <v>507</v>
      </c>
      <c r="E212" s="120" t="s">
        <v>305</v>
      </c>
      <c r="F212" s="112">
        <f t="shared" si="6"/>
        <v>134.51000000000002</v>
      </c>
      <c r="G212" s="117">
        <v>6</v>
      </c>
      <c r="H212" s="114">
        <v>91.43</v>
      </c>
      <c r="I212" s="112">
        <v>0</v>
      </c>
      <c r="J212" s="119">
        <v>0</v>
      </c>
      <c r="K212" s="113">
        <v>0</v>
      </c>
      <c r="L212" s="113">
        <f t="shared" si="7"/>
        <v>0</v>
      </c>
      <c r="M212" s="114">
        <v>0</v>
      </c>
      <c r="N212" s="115">
        <v>0</v>
      </c>
      <c r="O212" s="113">
        <v>0</v>
      </c>
      <c r="P212" s="113">
        <v>0</v>
      </c>
      <c r="Q212" s="114">
        <v>32.99</v>
      </c>
      <c r="R212" s="112">
        <v>4.09</v>
      </c>
    </row>
    <row r="213" spans="1:18" ht="19.5" customHeight="1">
      <c r="A213" s="116" t="s">
        <v>140</v>
      </c>
      <c r="B213" s="116" t="s">
        <v>1</v>
      </c>
      <c r="C213" s="81" t="s">
        <v>440</v>
      </c>
      <c r="D213" s="118" t="s">
        <v>426</v>
      </c>
      <c r="E213" s="120" t="s">
        <v>174</v>
      </c>
      <c r="F213" s="112">
        <f t="shared" si="6"/>
        <v>5.58</v>
      </c>
      <c r="G213" s="117">
        <v>0</v>
      </c>
      <c r="H213" s="114">
        <v>0</v>
      </c>
      <c r="I213" s="112">
        <v>0</v>
      </c>
      <c r="J213" s="119">
        <v>0</v>
      </c>
      <c r="K213" s="113">
        <v>0</v>
      </c>
      <c r="L213" s="113">
        <f t="shared" si="7"/>
        <v>0</v>
      </c>
      <c r="M213" s="114">
        <v>0</v>
      </c>
      <c r="N213" s="115">
        <v>0</v>
      </c>
      <c r="O213" s="113">
        <v>0</v>
      </c>
      <c r="P213" s="113">
        <v>0</v>
      </c>
      <c r="Q213" s="114">
        <v>1.49</v>
      </c>
      <c r="R213" s="112">
        <v>4.09</v>
      </c>
    </row>
    <row r="214" spans="1:18" ht="19.5" customHeight="1">
      <c r="A214" s="116" t="s">
        <v>256</v>
      </c>
      <c r="B214" s="116" t="s">
        <v>434</v>
      </c>
      <c r="C214" s="81" t="s">
        <v>310</v>
      </c>
      <c r="D214" s="118" t="s">
        <v>426</v>
      </c>
      <c r="E214" s="120" t="s">
        <v>63</v>
      </c>
      <c r="F214" s="112">
        <f t="shared" si="6"/>
        <v>6.3</v>
      </c>
      <c r="G214" s="117">
        <v>0</v>
      </c>
      <c r="H214" s="114">
        <v>6.3</v>
      </c>
      <c r="I214" s="112">
        <v>0</v>
      </c>
      <c r="J214" s="119">
        <v>0</v>
      </c>
      <c r="K214" s="113">
        <v>0</v>
      </c>
      <c r="L214" s="113">
        <f t="shared" si="7"/>
        <v>0</v>
      </c>
      <c r="M214" s="114">
        <v>0</v>
      </c>
      <c r="N214" s="115">
        <v>0</v>
      </c>
      <c r="O214" s="113">
        <v>0</v>
      </c>
      <c r="P214" s="113">
        <v>0</v>
      </c>
      <c r="Q214" s="114">
        <v>0</v>
      </c>
      <c r="R214" s="112">
        <v>0</v>
      </c>
    </row>
    <row r="215" spans="1:18" ht="19.5" customHeight="1">
      <c r="A215" s="116" t="s">
        <v>104</v>
      </c>
      <c r="B215" s="116" t="s">
        <v>440</v>
      </c>
      <c r="C215" s="81" t="s">
        <v>2</v>
      </c>
      <c r="D215" s="118" t="s">
        <v>426</v>
      </c>
      <c r="E215" s="120" t="s">
        <v>457</v>
      </c>
      <c r="F215" s="112">
        <f t="shared" si="6"/>
        <v>59.63</v>
      </c>
      <c r="G215" s="117">
        <v>0</v>
      </c>
      <c r="H215" s="114">
        <v>58.13</v>
      </c>
      <c r="I215" s="112">
        <v>0</v>
      </c>
      <c r="J215" s="119">
        <v>0</v>
      </c>
      <c r="K215" s="113">
        <v>0</v>
      </c>
      <c r="L215" s="113">
        <f t="shared" si="7"/>
        <v>0</v>
      </c>
      <c r="M215" s="114">
        <v>0</v>
      </c>
      <c r="N215" s="115">
        <v>0</v>
      </c>
      <c r="O215" s="113">
        <v>0</v>
      </c>
      <c r="P215" s="113">
        <v>0</v>
      </c>
      <c r="Q215" s="114">
        <v>1.5</v>
      </c>
      <c r="R215" s="112">
        <v>0</v>
      </c>
    </row>
    <row r="216" spans="1:18" ht="19.5" customHeight="1">
      <c r="A216" s="116" t="s">
        <v>104</v>
      </c>
      <c r="B216" s="116" t="s">
        <v>440</v>
      </c>
      <c r="C216" s="81" t="s">
        <v>308</v>
      </c>
      <c r="D216" s="118" t="s">
        <v>426</v>
      </c>
      <c r="E216" s="120" t="s">
        <v>462</v>
      </c>
      <c r="F216" s="112">
        <f t="shared" si="6"/>
        <v>21</v>
      </c>
      <c r="G216" s="117">
        <v>0</v>
      </c>
      <c r="H216" s="114">
        <v>21</v>
      </c>
      <c r="I216" s="112">
        <v>0</v>
      </c>
      <c r="J216" s="119">
        <v>0</v>
      </c>
      <c r="K216" s="113">
        <v>0</v>
      </c>
      <c r="L216" s="113">
        <f t="shared" si="7"/>
        <v>0</v>
      </c>
      <c r="M216" s="114">
        <v>0</v>
      </c>
      <c r="N216" s="115">
        <v>0</v>
      </c>
      <c r="O216" s="113">
        <v>0</v>
      </c>
      <c r="P216" s="113">
        <v>0</v>
      </c>
      <c r="Q216" s="114">
        <v>0</v>
      </c>
      <c r="R216" s="112">
        <v>0</v>
      </c>
    </row>
    <row r="217" spans="1:18" ht="19.5" customHeight="1">
      <c r="A217" s="116" t="s">
        <v>104</v>
      </c>
      <c r="B217" s="116" t="s">
        <v>440</v>
      </c>
      <c r="C217" s="81" t="s">
        <v>33</v>
      </c>
      <c r="D217" s="118" t="s">
        <v>426</v>
      </c>
      <c r="E217" s="120" t="s">
        <v>470</v>
      </c>
      <c r="F217" s="112">
        <f t="shared" si="6"/>
        <v>36</v>
      </c>
      <c r="G217" s="117">
        <v>6</v>
      </c>
      <c r="H217" s="114">
        <v>0</v>
      </c>
      <c r="I217" s="112">
        <v>0</v>
      </c>
      <c r="J217" s="119">
        <v>0</v>
      </c>
      <c r="K217" s="113">
        <v>0</v>
      </c>
      <c r="L217" s="113">
        <f t="shared" si="7"/>
        <v>0</v>
      </c>
      <c r="M217" s="114">
        <v>0</v>
      </c>
      <c r="N217" s="115">
        <v>0</v>
      </c>
      <c r="O217" s="113">
        <v>0</v>
      </c>
      <c r="P217" s="113">
        <v>0</v>
      </c>
      <c r="Q217" s="114">
        <v>30</v>
      </c>
      <c r="R217" s="112">
        <v>0</v>
      </c>
    </row>
    <row r="218" spans="1:18" ht="19.5" customHeight="1">
      <c r="A218" s="116" t="s">
        <v>222</v>
      </c>
      <c r="B218" s="116" t="s">
        <v>310</v>
      </c>
      <c r="C218" s="81" t="s">
        <v>440</v>
      </c>
      <c r="D218" s="118" t="s">
        <v>426</v>
      </c>
      <c r="E218" s="120" t="s">
        <v>562</v>
      </c>
      <c r="F218" s="112">
        <f t="shared" si="6"/>
        <v>6</v>
      </c>
      <c r="G218" s="117">
        <v>0</v>
      </c>
      <c r="H218" s="114">
        <v>6</v>
      </c>
      <c r="I218" s="112">
        <v>0</v>
      </c>
      <c r="J218" s="119">
        <v>0</v>
      </c>
      <c r="K218" s="113">
        <v>0</v>
      </c>
      <c r="L218" s="113">
        <f t="shared" si="7"/>
        <v>0</v>
      </c>
      <c r="M218" s="114">
        <v>0</v>
      </c>
      <c r="N218" s="115">
        <v>0</v>
      </c>
      <c r="O218" s="113">
        <v>0</v>
      </c>
      <c r="P218" s="113">
        <v>0</v>
      </c>
      <c r="Q218" s="114">
        <v>0</v>
      </c>
      <c r="R218" s="112">
        <v>0</v>
      </c>
    </row>
    <row r="219" spans="1:18" ht="19.5" customHeight="1">
      <c r="A219" s="116"/>
      <c r="B219" s="116"/>
      <c r="C219" s="81"/>
      <c r="D219" s="118" t="s">
        <v>482</v>
      </c>
      <c r="E219" s="120" t="s">
        <v>275</v>
      </c>
      <c r="F219" s="112">
        <f t="shared" si="6"/>
        <v>454</v>
      </c>
      <c r="G219" s="117">
        <v>93.28</v>
      </c>
      <c r="H219" s="114">
        <v>300.11</v>
      </c>
      <c r="I219" s="112">
        <v>0</v>
      </c>
      <c r="J219" s="119">
        <v>0</v>
      </c>
      <c r="K219" s="113">
        <v>0</v>
      </c>
      <c r="L219" s="113">
        <f t="shared" si="7"/>
        <v>0</v>
      </c>
      <c r="M219" s="114">
        <v>0</v>
      </c>
      <c r="N219" s="115">
        <v>0</v>
      </c>
      <c r="O219" s="113">
        <v>0</v>
      </c>
      <c r="P219" s="113">
        <v>0</v>
      </c>
      <c r="Q219" s="114">
        <v>60.61</v>
      </c>
      <c r="R219" s="112">
        <v>0</v>
      </c>
    </row>
    <row r="220" spans="1:18" ht="19.5" customHeight="1">
      <c r="A220" s="116" t="s">
        <v>418</v>
      </c>
      <c r="B220" s="116" t="s">
        <v>162</v>
      </c>
      <c r="C220" s="81" t="s">
        <v>310</v>
      </c>
      <c r="D220" s="118" t="s">
        <v>326</v>
      </c>
      <c r="E220" s="120" t="s">
        <v>496</v>
      </c>
      <c r="F220" s="112">
        <f t="shared" si="6"/>
        <v>20</v>
      </c>
      <c r="G220" s="117">
        <v>0</v>
      </c>
      <c r="H220" s="114">
        <v>20</v>
      </c>
      <c r="I220" s="112">
        <v>0</v>
      </c>
      <c r="J220" s="119">
        <v>0</v>
      </c>
      <c r="K220" s="113">
        <v>0</v>
      </c>
      <c r="L220" s="113">
        <f t="shared" si="7"/>
        <v>0</v>
      </c>
      <c r="M220" s="114">
        <v>0</v>
      </c>
      <c r="N220" s="115">
        <v>0</v>
      </c>
      <c r="O220" s="113">
        <v>0</v>
      </c>
      <c r="P220" s="113">
        <v>0</v>
      </c>
      <c r="Q220" s="114">
        <v>0</v>
      </c>
      <c r="R220" s="112">
        <v>0</v>
      </c>
    </row>
    <row r="221" spans="1:18" ht="19.5" customHeight="1">
      <c r="A221" s="116" t="s">
        <v>256</v>
      </c>
      <c r="B221" s="116" t="s">
        <v>434</v>
      </c>
      <c r="C221" s="81" t="s">
        <v>310</v>
      </c>
      <c r="D221" s="118" t="s">
        <v>326</v>
      </c>
      <c r="E221" s="120" t="s">
        <v>63</v>
      </c>
      <c r="F221" s="112">
        <f t="shared" si="6"/>
        <v>14.58</v>
      </c>
      <c r="G221" s="117">
        <v>0</v>
      </c>
      <c r="H221" s="114">
        <v>7.36</v>
      </c>
      <c r="I221" s="112">
        <v>0</v>
      </c>
      <c r="J221" s="119">
        <v>0</v>
      </c>
      <c r="K221" s="113">
        <v>0</v>
      </c>
      <c r="L221" s="113">
        <f t="shared" si="7"/>
        <v>0</v>
      </c>
      <c r="M221" s="114">
        <v>0</v>
      </c>
      <c r="N221" s="115">
        <v>0</v>
      </c>
      <c r="O221" s="113">
        <v>0</v>
      </c>
      <c r="P221" s="113">
        <v>0</v>
      </c>
      <c r="Q221" s="114">
        <v>7.22</v>
      </c>
      <c r="R221" s="112">
        <v>0</v>
      </c>
    </row>
    <row r="222" spans="1:18" ht="19.5" customHeight="1">
      <c r="A222" s="116" t="s">
        <v>104</v>
      </c>
      <c r="B222" s="116" t="s">
        <v>440</v>
      </c>
      <c r="C222" s="81" t="s">
        <v>2</v>
      </c>
      <c r="D222" s="118" t="s">
        <v>326</v>
      </c>
      <c r="E222" s="120" t="s">
        <v>457</v>
      </c>
      <c r="F222" s="112">
        <f t="shared" si="6"/>
        <v>183.7</v>
      </c>
      <c r="G222" s="117">
        <v>0</v>
      </c>
      <c r="H222" s="114">
        <v>139.94</v>
      </c>
      <c r="I222" s="112">
        <v>0</v>
      </c>
      <c r="J222" s="119">
        <v>0</v>
      </c>
      <c r="K222" s="113">
        <v>0</v>
      </c>
      <c r="L222" s="113">
        <f t="shared" si="7"/>
        <v>0</v>
      </c>
      <c r="M222" s="114">
        <v>0</v>
      </c>
      <c r="N222" s="115">
        <v>0</v>
      </c>
      <c r="O222" s="113">
        <v>0</v>
      </c>
      <c r="P222" s="113">
        <v>0</v>
      </c>
      <c r="Q222" s="114">
        <v>43.76</v>
      </c>
      <c r="R222" s="112">
        <v>0</v>
      </c>
    </row>
    <row r="223" spans="1:18" ht="19.5" customHeight="1">
      <c r="A223" s="116" t="s">
        <v>104</v>
      </c>
      <c r="B223" s="116" t="s">
        <v>440</v>
      </c>
      <c r="C223" s="81" t="s">
        <v>308</v>
      </c>
      <c r="D223" s="118" t="s">
        <v>326</v>
      </c>
      <c r="E223" s="120" t="s">
        <v>462</v>
      </c>
      <c r="F223" s="112">
        <f t="shared" si="6"/>
        <v>212.28</v>
      </c>
      <c r="G223" s="117">
        <v>93.28</v>
      </c>
      <c r="H223" s="114">
        <v>119</v>
      </c>
      <c r="I223" s="112">
        <v>0</v>
      </c>
      <c r="J223" s="119">
        <v>0</v>
      </c>
      <c r="K223" s="113">
        <v>0</v>
      </c>
      <c r="L223" s="113">
        <f t="shared" si="7"/>
        <v>0</v>
      </c>
      <c r="M223" s="114">
        <v>0</v>
      </c>
      <c r="N223" s="115">
        <v>0</v>
      </c>
      <c r="O223" s="113">
        <v>0</v>
      </c>
      <c r="P223" s="113">
        <v>0</v>
      </c>
      <c r="Q223" s="114">
        <v>0</v>
      </c>
      <c r="R223" s="112">
        <v>0</v>
      </c>
    </row>
    <row r="224" spans="1:18" ht="19.5" customHeight="1">
      <c r="A224" s="116" t="s">
        <v>222</v>
      </c>
      <c r="B224" s="116" t="s">
        <v>310</v>
      </c>
      <c r="C224" s="81" t="s">
        <v>440</v>
      </c>
      <c r="D224" s="118" t="s">
        <v>326</v>
      </c>
      <c r="E224" s="120" t="s">
        <v>562</v>
      </c>
      <c r="F224" s="112">
        <f t="shared" si="6"/>
        <v>19.44</v>
      </c>
      <c r="G224" s="117">
        <v>0</v>
      </c>
      <c r="H224" s="114">
        <v>9.81</v>
      </c>
      <c r="I224" s="112">
        <v>0</v>
      </c>
      <c r="J224" s="119">
        <v>0</v>
      </c>
      <c r="K224" s="113">
        <v>0</v>
      </c>
      <c r="L224" s="113">
        <f t="shared" si="7"/>
        <v>0</v>
      </c>
      <c r="M224" s="114">
        <v>0</v>
      </c>
      <c r="N224" s="115">
        <v>0</v>
      </c>
      <c r="O224" s="113">
        <v>0</v>
      </c>
      <c r="P224" s="113">
        <v>0</v>
      </c>
      <c r="Q224" s="114">
        <v>9.63</v>
      </c>
      <c r="R224" s="112">
        <v>0</v>
      </c>
    </row>
    <row r="225" spans="1:18" ht="19.5" customHeight="1">
      <c r="A225" s="116" t="s">
        <v>222</v>
      </c>
      <c r="B225" s="116" t="s">
        <v>310</v>
      </c>
      <c r="C225" s="81" t="s">
        <v>162</v>
      </c>
      <c r="D225" s="118" t="s">
        <v>326</v>
      </c>
      <c r="E225" s="120" t="s">
        <v>56</v>
      </c>
      <c r="F225" s="112">
        <f t="shared" si="6"/>
        <v>4</v>
      </c>
      <c r="G225" s="117">
        <v>0</v>
      </c>
      <c r="H225" s="114">
        <v>4</v>
      </c>
      <c r="I225" s="112">
        <v>0</v>
      </c>
      <c r="J225" s="119">
        <v>0</v>
      </c>
      <c r="K225" s="113">
        <v>0</v>
      </c>
      <c r="L225" s="113">
        <f t="shared" si="7"/>
        <v>0</v>
      </c>
      <c r="M225" s="114">
        <v>0</v>
      </c>
      <c r="N225" s="115">
        <v>0</v>
      </c>
      <c r="O225" s="113">
        <v>0</v>
      </c>
      <c r="P225" s="113">
        <v>0</v>
      </c>
      <c r="Q225" s="114">
        <v>0</v>
      </c>
      <c r="R225" s="112">
        <v>0</v>
      </c>
    </row>
    <row r="226" spans="1:18" ht="19.5" customHeight="1">
      <c r="A226" s="116"/>
      <c r="B226" s="116"/>
      <c r="C226" s="81"/>
      <c r="D226" s="118" t="s">
        <v>481</v>
      </c>
      <c r="E226" s="120" t="s">
        <v>307</v>
      </c>
      <c r="F226" s="112">
        <f t="shared" si="6"/>
        <v>177.45999999999998</v>
      </c>
      <c r="G226" s="117">
        <v>102.72</v>
      </c>
      <c r="H226" s="114">
        <v>44.98</v>
      </c>
      <c r="I226" s="112">
        <v>0</v>
      </c>
      <c r="J226" s="119">
        <v>0</v>
      </c>
      <c r="K226" s="113">
        <v>0</v>
      </c>
      <c r="L226" s="113">
        <f t="shared" si="7"/>
        <v>0</v>
      </c>
      <c r="M226" s="114">
        <v>0</v>
      </c>
      <c r="N226" s="115">
        <v>0</v>
      </c>
      <c r="O226" s="113">
        <v>0</v>
      </c>
      <c r="P226" s="113">
        <v>0</v>
      </c>
      <c r="Q226" s="114">
        <v>29.76</v>
      </c>
      <c r="R226" s="112">
        <v>0</v>
      </c>
    </row>
    <row r="227" spans="1:18" ht="19.5" customHeight="1">
      <c r="A227" s="116" t="s">
        <v>256</v>
      </c>
      <c r="B227" s="116" t="s">
        <v>434</v>
      </c>
      <c r="C227" s="81" t="s">
        <v>310</v>
      </c>
      <c r="D227" s="118" t="s">
        <v>328</v>
      </c>
      <c r="E227" s="120" t="s">
        <v>63</v>
      </c>
      <c r="F227" s="112">
        <f t="shared" si="6"/>
        <v>5.25</v>
      </c>
      <c r="G227" s="117">
        <v>0</v>
      </c>
      <c r="H227" s="114">
        <v>0.77</v>
      </c>
      <c r="I227" s="112">
        <v>0</v>
      </c>
      <c r="J227" s="119">
        <v>0</v>
      </c>
      <c r="K227" s="113">
        <v>0</v>
      </c>
      <c r="L227" s="113">
        <f t="shared" si="7"/>
        <v>0</v>
      </c>
      <c r="M227" s="114">
        <v>0</v>
      </c>
      <c r="N227" s="115">
        <v>0</v>
      </c>
      <c r="O227" s="113">
        <v>0</v>
      </c>
      <c r="P227" s="113">
        <v>0</v>
      </c>
      <c r="Q227" s="114">
        <v>4.48</v>
      </c>
      <c r="R227" s="112">
        <v>0</v>
      </c>
    </row>
    <row r="228" spans="1:18" ht="19.5" customHeight="1">
      <c r="A228" s="116" t="s">
        <v>104</v>
      </c>
      <c r="B228" s="116" t="s">
        <v>440</v>
      </c>
      <c r="C228" s="81" t="s">
        <v>2</v>
      </c>
      <c r="D228" s="118" t="s">
        <v>328</v>
      </c>
      <c r="E228" s="120" t="s">
        <v>457</v>
      </c>
      <c r="F228" s="112">
        <f t="shared" si="6"/>
        <v>54.99</v>
      </c>
      <c r="G228" s="117">
        <v>0</v>
      </c>
      <c r="H228" s="114">
        <v>32.21</v>
      </c>
      <c r="I228" s="112">
        <v>0</v>
      </c>
      <c r="J228" s="119">
        <v>0</v>
      </c>
      <c r="K228" s="113">
        <v>0</v>
      </c>
      <c r="L228" s="113">
        <f t="shared" si="7"/>
        <v>0</v>
      </c>
      <c r="M228" s="114">
        <v>0</v>
      </c>
      <c r="N228" s="115">
        <v>0</v>
      </c>
      <c r="O228" s="113">
        <v>0</v>
      </c>
      <c r="P228" s="113">
        <v>0</v>
      </c>
      <c r="Q228" s="114">
        <v>22.78</v>
      </c>
      <c r="R228" s="112">
        <v>0</v>
      </c>
    </row>
    <row r="229" spans="1:18" ht="19.5" customHeight="1">
      <c r="A229" s="116" t="s">
        <v>104</v>
      </c>
      <c r="B229" s="116" t="s">
        <v>440</v>
      </c>
      <c r="C229" s="81" t="s">
        <v>308</v>
      </c>
      <c r="D229" s="118" t="s">
        <v>328</v>
      </c>
      <c r="E229" s="120" t="s">
        <v>462</v>
      </c>
      <c r="F229" s="112">
        <f t="shared" si="6"/>
        <v>113.72</v>
      </c>
      <c r="G229" s="117">
        <v>102.72</v>
      </c>
      <c r="H229" s="114">
        <v>11</v>
      </c>
      <c r="I229" s="112">
        <v>0</v>
      </c>
      <c r="J229" s="119">
        <v>0</v>
      </c>
      <c r="K229" s="113">
        <v>0</v>
      </c>
      <c r="L229" s="113">
        <f t="shared" si="7"/>
        <v>0</v>
      </c>
      <c r="M229" s="114">
        <v>0</v>
      </c>
      <c r="N229" s="115">
        <v>0</v>
      </c>
      <c r="O229" s="113">
        <v>0</v>
      </c>
      <c r="P229" s="113">
        <v>0</v>
      </c>
      <c r="Q229" s="114">
        <v>0</v>
      </c>
      <c r="R229" s="112">
        <v>0</v>
      </c>
    </row>
    <row r="230" spans="1:18" ht="19.5" customHeight="1">
      <c r="A230" s="116" t="s">
        <v>222</v>
      </c>
      <c r="B230" s="116" t="s">
        <v>310</v>
      </c>
      <c r="C230" s="81" t="s">
        <v>440</v>
      </c>
      <c r="D230" s="118" t="s">
        <v>328</v>
      </c>
      <c r="E230" s="120" t="s">
        <v>562</v>
      </c>
      <c r="F230" s="112">
        <f t="shared" si="6"/>
        <v>3.5</v>
      </c>
      <c r="G230" s="117">
        <v>0</v>
      </c>
      <c r="H230" s="114">
        <v>1</v>
      </c>
      <c r="I230" s="112">
        <v>0</v>
      </c>
      <c r="J230" s="119">
        <v>0</v>
      </c>
      <c r="K230" s="113">
        <v>0</v>
      </c>
      <c r="L230" s="113">
        <f t="shared" si="7"/>
        <v>0</v>
      </c>
      <c r="M230" s="114">
        <v>0</v>
      </c>
      <c r="N230" s="115">
        <v>0</v>
      </c>
      <c r="O230" s="113">
        <v>0</v>
      </c>
      <c r="P230" s="113">
        <v>0</v>
      </c>
      <c r="Q230" s="114">
        <v>2.5</v>
      </c>
      <c r="R230" s="112">
        <v>0</v>
      </c>
    </row>
    <row r="231" spans="1:18" ht="19.5" customHeight="1">
      <c r="A231" s="116"/>
      <c r="B231" s="116"/>
      <c r="C231" s="81"/>
      <c r="D231" s="118" t="s">
        <v>43</v>
      </c>
      <c r="E231" s="120" t="s">
        <v>333</v>
      </c>
      <c r="F231" s="112">
        <f t="shared" si="6"/>
        <v>53.349999999999994</v>
      </c>
      <c r="G231" s="117">
        <v>0</v>
      </c>
      <c r="H231" s="114">
        <v>32.3</v>
      </c>
      <c r="I231" s="112">
        <v>0</v>
      </c>
      <c r="J231" s="119">
        <v>0</v>
      </c>
      <c r="K231" s="113">
        <v>0</v>
      </c>
      <c r="L231" s="113">
        <f t="shared" si="7"/>
        <v>21.05</v>
      </c>
      <c r="M231" s="114">
        <v>21.05</v>
      </c>
      <c r="N231" s="115">
        <v>0</v>
      </c>
      <c r="O231" s="113">
        <v>0</v>
      </c>
      <c r="P231" s="113">
        <v>0</v>
      </c>
      <c r="Q231" s="114">
        <v>0</v>
      </c>
      <c r="R231" s="112">
        <v>0</v>
      </c>
    </row>
    <row r="232" spans="1:18" ht="19.5" customHeight="1">
      <c r="A232" s="116" t="s">
        <v>256</v>
      </c>
      <c r="B232" s="116" t="s">
        <v>434</v>
      </c>
      <c r="C232" s="81" t="s">
        <v>310</v>
      </c>
      <c r="D232" s="118" t="s">
        <v>195</v>
      </c>
      <c r="E232" s="120" t="s">
        <v>63</v>
      </c>
      <c r="F232" s="112">
        <f t="shared" si="6"/>
        <v>3.27</v>
      </c>
      <c r="G232" s="117">
        <v>0</v>
      </c>
      <c r="H232" s="114">
        <v>1.02</v>
      </c>
      <c r="I232" s="112">
        <v>0</v>
      </c>
      <c r="J232" s="119">
        <v>0</v>
      </c>
      <c r="K232" s="113">
        <v>0</v>
      </c>
      <c r="L232" s="113">
        <f t="shared" si="7"/>
        <v>2.25</v>
      </c>
      <c r="M232" s="114">
        <v>2.25</v>
      </c>
      <c r="N232" s="115">
        <v>0</v>
      </c>
      <c r="O232" s="113">
        <v>0</v>
      </c>
      <c r="P232" s="113">
        <v>0</v>
      </c>
      <c r="Q232" s="114">
        <v>0</v>
      </c>
      <c r="R232" s="112">
        <v>0</v>
      </c>
    </row>
    <row r="233" spans="1:18" ht="19.5" customHeight="1">
      <c r="A233" s="116" t="s">
        <v>104</v>
      </c>
      <c r="B233" s="116" t="s">
        <v>440</v>
      </c>
      <c r="C233" s="81" t="s">
        <v>2</v>
      </c>
      <c r="D233" s="118" t="s">
        <v>195</v>
      </c>
      <c r="E233" s="120" t="s">
        <v>457</v>
      </c>
      <c r="F233" s="112">
        <f t="shared" si="6"/>
        <v>34.05</v>
      </c>
      <c r="G233" s="117">
        <v>0</v>
      </c>
      <c r="H233" s="114">
        <v>19.81</v>
      </c>
      <c r="I233" s="112">
        <v>0</v>
      </c>
      <c r="J233" s="119">
        <v>0</v>
      </c>
      <c r="K233" s="113">
        <v>0</v>
      </c>
      <c r="L233" s="113">
        <f t="shared" si="7"/>
        <v>14.24</v>
      </c>
      <c r="M233" s="114">
        <v>14.24</v>
      </c>
      <c r="N233" s="115">
        <v>0</v>
      </c>
      <c r="O233" s="113">
        <v>0</v>
      </c>
      <c r="P233" s="113">
        <v>0</v>
      </c>
      <c r="Q233" s="114">
        <v>0</v>
      </c>
      <c r="R233" s="112">
        <v>0</v>
      </c>
    </row>
    <row r="234" spans="1:18" ht="19.5" customHeight="1">
      <c r="A234" s="116" t="s">
        <v>104</v>
      </c>
      <c r="B234" s="116" t="s">
        <v>440</v>
      </c>
      <c r="C234" s="81" t="s">
        <v>33</v>
      </c>
      <c r="D234" s="118" t="s">
        <v>195</v>
      </c>
      <c r="E234" s="120" t="s">
        <v>470</v>
      </c>
      <c r="F234" s="112">
        <f t="shared" si="6"/>
        <v>13</v>
      </c>
      <c r="G234" s="117">
        <v>0</v>
      </c>
      <c r="H234" s="114">
        <v>10</v>
      </c>
      <c r="I234" s="112">
        <v>0</v>
      </c>
      <c r="J234" s="119">
        <v>0</v>
      </c>
      <c r="K234" s="113">
        <v>0</v>
      </c>
      <c r="L234" s="113">
        <f t="shared" si="7"/>
        <v>3</v>
      </c>
      <c r="M234" s="114">
        <v>3</v>
      </c>
      <c r="N234" s="115">
        <v>0</v>
      </c>
      <c r="O234" s="113">
        <v>0</v>
      </c>
      <c r="P234" s="113">
        <v>0</v>
      </c>
      <c r="Q234" s="114">
        <v>0</v>
      </c>
      <c r="R234" s="112">
        <v>0</v>
      </c>
    </row>
    <row r="235" spans="1:18" ht="19.5" customHeight="1">
      <c r="A235" s="116" t="s">
        <v>222</v>
      </c>
      <c r="B235" s="116" t="s">
        <v>310</v>
      </c>
      <c r="C235" s="81" t="s">
        <v>440</v>
      </c>
      <c r="D235" s="118" t="s">
        <v>195</v>
      </c>
      <c r="E235" s="120" t="s">
        <v>562</v>
      </c>
      <c r="F235" s="112">
        <f t="shared" si="6"/>
        <v>3.0300000000000002</v>
      </c>
      <c r="G235" s="117">
        <v>0</v>
      </c>
      <c r="H235" s="114">
        <v>1.47</v>
      </c>
      <c r="I235" s="112">
        <v>0</v>
      </c>
      <c r="J235" s="119">
        <v>0</v>
      </c>
      <c r="K235" s="113">
        <v>0</v>
      </c>
      <c r="L235" s="113">
        <f t="shared" si="7"/>
        <v>1.56</v>
      </c>
      <c r="M235" s="114">
        <v>1.56</v>
      </c>
      <c r="N235" s="115">
        <v>0</v>
      </c>
      <c r="O235" s="113">
        <v>0</v>
      </c>
      <c r="P235" s="113">
        <v>0</v>
      </c>
      <c r="Q235" s="114">
        <v>0</v>
      </c>
      <c r="R235" s="112">
        <v>0</v>
      </c>
    </row>
    <row r="236" spans="1:18" ht="19.5" customHeight="1">
      <c r="A236" s="116"/>
      <c r="B236" s="116"/>
      <c r="C236" s="81"/>
      <c r="D236" s="118" t="s">
        <v>311</v>
      </c>
      <c r="E236" s="120" t="s">
        <v>190</v>
      </c>
      <c r="F236" s="112">
        <f t="shared" si="6"/>
        <v>4883.83</v>
      </c>
      <c r="G236" s="117">
        <v>1183.76</v>
      </c>
      <c r="H236" s="114">
        <v>700.07</v>
      </c>
      <c r="I236" s="112">
        <v>0</v>
      </c>
      <c r="J236" s="119">
        <v>0</v>
      </c>
      <c r="K236" s="113">
        <v>0</v>
      </c>
      <c r="L236" s="113">
        <f t="shared" si="7"/>
        <v>3000</v>
      </c>
      <c r="M236" s="114">
        <v>3000</v>
      </c>
      <c r="N236" s="115">
        <v>0</v>
      </c>
      <c r="O236" s="113">
        <v>0</v>
      </c>
      <c r="P236" s="113">
        <v>0</v>
      </c>
      <c r="Q236" s="114">
        <v>0</v>
      </c>
      <c r="R236" s="112">
        <v>0</v>
      </c>
    </row>
    <row r="237" spans="1:18" ht="19.5" customHeight="1">
      <c r="A237" s="116" t="s">
        <v>104</v>
      </c>
      <c r="B237" s="116" t="s">
        <v>440</v>
      </c>
      <c r="C237" s="81" t="s">
        <v>308</v>
      </c>
      <c r="D237" s="118" t="s">
        <v>500</v>
      </c>
      <c r="E237" s="120" t="s">
        <v>462</v>
      </c>
      <c r="F237" s="112">
        <f t="shared" si="6"/>
        <v>4883.83</v>
      </c>
      <c r="G237" s="117">
        <v>1183.76</v>
      </c>
      <c r="H237" s="114">
        <v>700.07</v>
      </c>
      <c r="I237" s="112">
        <v>0</v>
      </c>
      <c r="J237" s="119">
        <v>0</v>
      </c>
      <c r="K237" s="113">
        <v>0</v>
      </c>
      <c r="L237" s="113">
        <f t="shared" si="7"/>
        <v>3000</v>
      </c>
      <c r="M237" s="114">
        <v>3000</v>
      </c>
      <c r="N237" s="115">
        <v>0</v>
      </c>
      <c r="O237" s="113">
        <v>0</v>
      </c>
      <c r="P237" s="113">
        <v>0</v>
      </c>
      <c r="Q237" s="114">
        <v>0</v>
      </c>
      <c r="R237" s="112">
        <v>0</v>
      </c>
    </row>
    <row r="238" spans="1:18" ht="19.5" customHeight="1">
      <c r="A238" s="116"/>
      <c r="B238" s="116"/>
      <c r="C238" s="81"/>
      <c r="D238" s="118" t="s">
        <v>9</v>
      </c>
      <c r="E238" s="120" t="s">
        <v>189</v>
      </c>
      <c r="F238" s="112">
        <f t="shared" si="6"/>
        <v>187.66</v>
      </c>
      <c r="G238" s="117">
        <v>0</v>
      </c>
      <c r="H238" s="114">
        <v>187.66</v>
      </c>
      <c r="I238" s="112">
        <v>0</v>
      </c>
      <c r="J238" s="119">
        <v>0</v>
      </c>
      <c r="K238" s="113">
        <v>0</v>
      </c>
      <c r="L238" s="113">
        <f t="shared" si="7"/>
        <v>0</v>
      </c>
      <c r="M238" s="114">
        <v>0</v>
      </c>
      <c r="N238" s="115">
        <v>0</v>
      </c>
      <c r="O238" s="113">
        <v>0</v>
      </c>
      <c r="P238" s="113">
        <v>0</v>
      </c>
      <c r="Q238" s="114">
        <v>0</v>
      </c>
      <c r="R238" s="112">
        <v>0</v>
      </c>
    </row>
    <row r="239" spans="1:18" ht="19.5" customHeight="1">
      <c r="A239" s="116" t="s">
        <v>418</v>
      </c>
      <c r="B239" s="116" t="s">
        <v>162</v>
      </c>
      <c r="C239" s="81" t="s">
        <v>310</v>
      </c>
      <c r="D239" s="118" t="s">
        <v>230</v>
      </c>
      <c r="E239" s="120" t="s">
        <v>496</v>
      </c>
      <c r="F239" s="112">
        <f t="shared" si="6"/>
        <v>10</v>
      </c>
      <c r="G239" s="117">
        <v>0</v>
      </c>
      <c r="H239" s="114">
        <v>10</v>
      </c>
      <c r="I239" s="112">
        <v>0</v>
      </c>
      <c r="J239" s="119">
        <v>0</v>
      </c>
      <c r="K239" s="113">
        <v>0</v>
      </c>
      <c r="L239" s="113">
        <f t="shared" si="7"/>
        <v>0</v>
      </c>
      <c r="M239" s="114">
        <v>0</v>
      </c>
      <c r="N239" s="115">
        <v>0</v>
      </c>
      <c r="O239" s="113">
        <v>0</v>
      </c>
      <c r="P239" s="113">
        <v>0</v>
      </c>
      <c r="Q239" s="114">
        <v>0</v>
      </c>
      <c r="R239" s="112">
        <v>0</v>
      </c>
    </row>
    <row r="240" spans="1:18" ht="19.5" customHeight="1">
      <c r="A240" s="116" t="s">
        <v>256</v>
      </c>
      <c r="B240" s="116" t="s">
        <v>434</v>
      </c>
      <c r="C240" s="81" t="s">
        <v>310</v>
      </c>
      <c r="D240" s="118" t="s">
        <v>230</v>
      </c>
      <c r="E240" s="120" t="s">
        <v>63</v>
      </c>
      <c r="F240" s="112">
        <f t="shared" si="6"/>
        <v>8.2</v>
      </c>
      <c r="G240" s="117">
        <v>0</v>
      </c>
      <c r="H240" s="114">
        <v>8.2</v>
      </c>
      <c r="I240" s="112">
        <v>0</v>
      </c>
      <c r="J240" s="119">
        <v>0</v>
      </c>
      <c r="K240" s="113">
        <v>0</v>
      </c>
      <c r="L240" s="113">
        <f t="shared" si="7"/>
        <v>0</v>
      </c>
      <c r="M240" s="114">
        <v>0</v>
      </c>
      <c r="N240" s="115">
        <v>0</v>
      </c>
      <c r="O240" s="113">
        <v>0</v>
      </c>
      <c r="P240" s="113">
        <v>0</v>
      </c>
      <c r="Q240" s="114">
        <v>0</v>
      </c>
      <c r="R240" s="112">
        <v>0</v>
      </c>
    </row>
    <row r="241" spans="1:18" ht="19.5" customHeight="1">
      <c r="A241" s="116" t="s">
        <v>104</v>
      </c>
      <c r="B241" s="116" t="s">
        <v>440</v>
      </c>
      <c r="C241" s="81" t="s">
        <v>2</v>
      </c>
      <c r="D241" s="118" t="s">
        <v>230</v>
      </c>
      <c r="E241" s="120" t="s">
        <v>457</v>
      </c>
      <c r="F241" s="112">
        <f t="shared" si="6"/>
        <v>72.16</v>
      </c>
      <c r="G241" s="117">
        <v>0</v>
      </c>
      <c r="H241" s="114">
        <v>72.16</v>
      </c>
      <c r="I241" s="112">
        <v>0</v>
      </c>
      <c r="J241" s="119">
        <v>0</v>
      </c>
      <c r="K241" s="113">
        <v>0</v>
      </c>
      <c r="L241" s="113">
        <f t="shared" si="7"/>
        <v>0</v>
      </c>
      <c r="M241" s="114">
        <v>0</v>
      </c>
      <c r="N241" s="115">
        <v>0</v>
      </c>
      <c r="O241" s="113">
        <v>0</v>
      </c>
      <c r="P241" s="113">
        <v>0</v>
      </c>
      <c r="Q241" s="114">
        <v>0</v>
      </c>
      <c r="R241" s="112">
        <v>0</v>
      </c>
    </row>
    <row r="242" spans="1:18" ht="19.5" customHeight="1">
      <c r="A242" s="116" t="s">
        <v>104</v>
      </c>
      <c r="B242" s="116" t="s">
        <v>440</v>
      </c>
      <c r="C242" s="81" t="s">
        <v>308</v>
      </c>
      <c r="D242" s="118" t="s">
        <v>230</v>
      </c>
      <c r="E242" s="120" t="s">
        <v>462</v>
      </c>
      <c r="F242" s="112">
        <f t="shared" si="6"/>
        <v>88</v>
      </c>
      <c r="G242" s="117">
        <v>0</v>
      </c>
      <c r="H242" s="114">
        <v>88</v>
      </c>
      <c r="I242" s="112">
        <v>0</v>
      </c>
      <c r="J242" s="119">
        <v>0</v>
      </c>
      <c r="K242" s="113">
        <v>0</v>
      </c>
      <c r="L242" s="113">
        <f t="shared" si="7"/>
        <v>0</v>
      </c>
      <c r="M242" s="114">
        <v>0</v>
      </c>
      <c r="N242" s="115">
        <v>0</v>
      </c>
      <c r="O242" s="113">
        <v>0</v>
      </c>
      <c r="P242" s="113">
        <v>0</v>
      </c>
      <c r="Q242" s="114">
        <v>0</v>
      </c>
      <c r="R242" s="112">
        <v>0</v>
      </c>
    </row>
    <row r="243" spans="1:18" ht="19.5" customHeight="1">
      <c r="A243" s="116" t="s">
        <v>222</v>
      </c>
      <c r="B243" s="116" t="s">
        <v>310</v>
      </c>
      <c r="C243" s="81" t="s">
        <v>440</v>
      </c>
      <c r="D243" s="118" t="s">
        <v>230</v>
      </c>
      <c r="E243" s="120" t="s">
        <v>562</v>
      </c>
      <c r="F243" s="112">
        <f t="shared" si="6"/>
        <v>8.3</v>
      </c>
      <c r="G243" s="117">
        <v>0</v>
      </c>
      <c r="H243" s="114">
        <v>8.3</v>
      </c>
      <c r="I243" s="112">
        <v>0</v>
      </c>
      <c r="J243" s="119">
        <v>0</v>
      </c>
      <c r="K243" s="113">
        <v>0</v>
      </c>
      <c r="L243" s="113">
        <f t="shared" si="7"/>
        <v>0</v>
      </c>
      <c r="M243" s="114">
        <v>0</v>
      </c>
      <c r="N243" s="115">
        <v>0</v>
      </c>
      <c r="O243" s="113">
        <v>0</v>
      </c>
      <c r="P243" s="113">
        <v>0</v>
      </c>
      <c r="Q243" s="114">
        <v>0</v>
      </c>
      <c r="R243" s="112">
        <v>0</v>
      </c>
    </row>
    <row r="244" spans="1:18" ht="19.5" customHeight="1">
      <c r="A244" s="116" t="s">
        <v>222</v>
      </c>
      <c r="B244" s="116" t="s">
        <v>310</v>
      </c>
      <c r="C244" s="81" t="s">
        <v>162</v>
      </c>
      <c r="D244" s="118" t="s">
        <v>230</v>
      </c>
      <c r="E244" s="120" t="s">
        <v>56</v>
      </c>
      <c r="F244" s="112">
        <f t="shared" si="6"/>
        <v>1</v>
      </c>
      <c r="G244" s="117">
        <v>0</v>
      </c>
      <c r="H244" s="114">
        <v>1</v>
      </c>
      <c r="I244" s="112">
        <v>0</v>
      </c>
      <c r="J244" s="119">
        <v>0</v>
      </c>
      <c r="K244" s="113">
        <v>0</v>
      </c>
      <c r="L244" s="113">
        <f t="shared" si="7"/>
        <v>0</v>
      </c>
      <c r="M244" s="114">
        <v>0</v>
      </c>
      <c r="N244" s="115">
        <v>0</v>
      </c>
      <c r="O244" s="113">
        <v>0</v>
      </c>
      <c r="P244" s="113">
        <v>0</v>
      </c>
      <c r="Q244" s="114">
        <v>0</v>
      </c>
      <c r="R244" s="112">
        <v>0</v>
      </c>
    </row>
    <row r="245" spans="1:18" ht="19.5" customHeight="1">
      <c r="A245" s="116"/>
      <c r="B245" s="116"/>
      <c r="C245" s="81"/>
      <c r="D245" s="118" t="s">
        <v>314</v>
      </c>
      <c r="E245" s="120" t="s">
        <v>124</v>
      </c>
      <c r="F245" s="112">
        <f t="shared" si="6"/>
        <v>93.24</v>
      </c>
      <c r="G245" s="117">
        <v>0</v>
      </c>
      <c r="H245" s="114">
        <v>84.24</v>
      </c>
      <c r="I245" s="112">
        <v>0</v>
      </c>
      <c r="J245" s="119">
        <v>0</v>
      </c>
      <c r="K245" s="113">
        <v>0</v>
      </c>
      <c r="L245" s="113">
        <f t="shared" si="7"/>
        <v>0</v>
      </c>
      <c r="M245" s="114">
        <v>0</v>
      </c>
      <c r="N245" s="115">
        <v>0</v>
      </c>
      <c r="O245" s="113">
        <v>0</v>
      </c>
      <c r="P245" s="113">
        <v>0</v>
      </c>
      <c r="Q245" s="114">
        <v>9</v>
      </c>
      <c r="R245" s="112">
        <v>0</v>
      </c>
    </row>
    <row r="246" spans="1:18" ht="19.5" customHeight="1">
      <c r="A246" s="116" t="s">
        <v>256</v>
      </c>
      <c r="B246" s="116" t="s">
        <v>434</v>
      </c>
      <c r="C246" s="81" t="s">
        <v>310</v>
      </c>
      <c r="D246" s="118" t="s">
        <v>497</v>
      </c>
      <c r="E246" s="120" t="s">
        <v>63</v>
      </c>
      <c r="F246" s="112">
        <f t="shared" si="6"/>
        <v>4.45</v>
      </c>
      <c r="G246" s="117">
        <v>0</v>
      </c>
      <c r="H246" s="114">
        <v>4.45</v>
      </c>
      <c r="I246" s="112">
        <v>0</v>
      </c>
      <c r="J246" s="119">
        <v>0</v>
      </c>
      <c r="K246" s="113">
        <v>0</v>
      </c>
      <c r="L246" s="113">
        <f t="shared" si="7"/>
        <v>0</v>
      </c>
      <c r="M246" s="114">
        <v>0</v>
      </c>
      <c r="N246" s="115">
        <v>0</v>
      </c>
      <c r="O246" s="113">
        <v>0</v>
      </c>
      <c r="P246" s="113">
        <v>0</v>
      </c>
      <c r="Q246" s="114">
        <v>0</v>
      </c>
      <c r="R246" s="112">
        <v>0</v>
      </c>
    </row>
    <row r="247" spans="1:18" ht="19.5" customHeight="1">
      <c r="A247" s="116" t="s">
        <v>104</v>
      </c>
      <c r="B247" s="116" t="s">
        <v>440</v>
      </c>
      <c r="C247" s="81" t="s">
        <v>33</v>
      </c>
      <c r="D247" s="118" t="s">
        <v>497</v>
      </c>
      <c r="E247" s="120" t="s">
        <v>470</v>
      </c>
      <c r="F247" s="112">
        <f t="shared" si="6"/>
        <v>32</v>
      </c>
      <c r="G247" s="117">
        <v>0</v>
      </c>
      <c r="H247" s="114">
        <v>32</v>
      </c>
      <c r="I247" s="112">
        <v>0</v>
      </c>
      <c r="J247" s="119">
        <v>0</v>
      </c>
      <c r="K247" s="113">
        <v>0</v>
      </c>
      <c r="L247" s="113">
        <f t="shared" si="7"/>
        <v>0</v>
      </c>
      <c r="M247" s="114">
        <v>0</v>
      </c>
      <c r="N247" s="115">
        <v>0</v>
      </c>
      <c r="O247" s="113">
        <v>0</v>
      </c>
      <c r="P247" s="113">
        <v>0</v>
      </c>
      <c r="Q247" s="114">
        <v>0</v>
      </c>
      <c r="R247" s="112">
        <v>0</v>
      </c>
    </row>
    <row r="248" spans="1:18" ht="19.5" customHeight="1">
      <c r="A248" s="116" t="s">
        <v>104</v>
      </c>
      <c r="B248" s="116" t="s">
        <v>33</v>
      </c>
      <c r="C248" s="81" t="s">
        <v>33</v>
      </c>
      <c r="D248" s="118" t="s">
        <v>497</v>
      </c>
      <c r="E248" s="120" t="s">
        <v>483</v>
      </c>
      <c r="F248" s="112">
        <f t="shared" si="6"/>
        <v>49.69</v>
      </c>
      <c r="G248" s="117">
        <v>0</v>
      </c>
      <c r="H248" s="114">
        <v>40.69</v>
      </c>
      <c r="I248" s="112">
        <v>0</v>
      </c>
      <c r="J248" s="119">
        <v>0</v>
      </c>
      <c r="K248" s="113">
        <v>0</v>
      </c>
      <c r="L248" s="113">
        <f t="shared" si="7"/>
        <v>0</v>
      </c>
      <c r="M248" s="114">
        <v>0</v>
      </c>
      <c r="N248" s="115">
        <v>0</v>
      </c>
      <c r="O248" s="113">
        <v>0</v>
      </c>
      <c r="P248" s="113">
        <v>0</v>
      </c>
      <c r="Q248" s="114">
        <v>9</v>
      </c>
      <c r="R248" s="112">
        <v>0</v>
      </c>
    </row>
    <row r="249" spans="1:18" ht="19.5" customHeight="1">
      <c r="A249" s="116" t="s">
        <v>222</v>
      </c>
      <c r="B249" s="116" t="s">
        <v>310</v>
      </c>
      <c r="C249" s="81" t="s">
        <v>440</v>
      </c>
      <c r="D249" s="118" t="s">
        <v>497</v>
      </c>
      <c r="E249" s="120" t="s">
        <v>562</v>
      </c>
      <c r="F249" s="112">
        <f t="shared" si="6"/>
        <v>6.1</v>
      </c>
      <c r="G249" s="117">
        <v>0</v>
      </c>
      <c r="H249" s="114">
        <v>6.1</v>
      </c>
      <c r="I249" s="112">
        <v>0</v>
      </c>
      <c r="J249" s="119">
        <v>0</v>
      </c>
      <c r="K249" s="113">
        <v>0</v>
      </c>
      <c r="L249" s="113">
        <f t="shared" si="7"/>
        <v>0</v>
      </c>
      <c r="M249" s="114">
        <v>0</v>
      </c>
      <c r="N249" s="115">
        <v>0</v>
      </c>
      <c r="O249" s="113">
        <v>0</v>
      </c>
      <c r="P249" s="113">
        <v>0</v>
      </c>
      <c r="Q249" s="114">
        <v>0</v>
      </c>
      <c r="R249" s="112">
        <v>0</v>
      </c>
    </row>
    <row r="250" spans="1:18" ht="19.5" customHeight="1">
      <c r="A250" s="116" t="s">
        <v>222</v>
      </c>
      <c r="B250" s="116" t="s">
        <v>310</v>
      </c>
      <c r="C250" s="81" t="s">
        <v>162</v>
      </c>
      <c r="D250" s="118" t="s">
        <v>497</v>
      </c>
      <c r="E250" s="120" t="s">
        <v>56</v>
      </c>
      <c r="F250" s="112">
        <f t="shared" si="6"/>
        <v>1</v>
      </c>
      <c r="G250" s="117">
        <v>0</v>
      </c>
      <c r="H250" s="114">
        <v>1</v>
      </c>
      <c r="I250" s="112">
        <v>0</v>
      </c>
      <c r="J250" s="119">
        <v>0</v>
      </c>
      <c r="K250" s="113">
        <v>0</v>
      </c>
      <c r="L250" s="113">
        <f t="shared" si="7"/>
        <v>0</v>
      </c>
      <c r="M250" s="114">
        <v>0</v>
      </c>
      <c r="N250" s="115">
        <v>0</v>
      </c>
      <c r="O250" s="113">
        <v>0</v>
      </c>
      <c r="P250" s="113">
        <v>0</v>
      </c>
      <c r="Q250" s="114">
        <v>0</v>
      </c>
      <c r="R250" s="112">
        <v>0</v>
      </c>
    </row>
    <row r="251" spans="1:18" ht="19.5" customHeight="1">
      <c r="A251" s="116"/>
      <c r="B251" s="116"/>
      <c r="C251" s="81"/>
      <c r="D251" s="118" t="s">
        <v>168</v>
      </c>
      <c r="E251" s="120" t="s">
        <v>14</v>
      </c>
      <c r="F251" s="112">
        <f t="shared" si="6"/>
        <v>2254.3599999999997</v>
      </c>
      <c r="G251" s="117">
        <v>356.52</v>
      </c>
      <c r="H251" s="114">
        <v>1527.37</v>
      </c>
      <c r="I251" s="112">
        <v>0</v>
      </c>
      <c r="J251" s="119">
        <v>0</v>
      </c>
      <c r="K251" s="113">
        <v>0</v>
      </c>
      <c r="L251" s="113">
        <f t="shared" si="7"/>
        <v>80</v>
      </c>
      <c r="M251" s="114">
        <v>80</v>
      </c>
      <c r="N251" s="115">
        <v>0</v>
      </c>
      <c r="O251" s="113">
        <v>0</v>
      </c>
      <c r="P251" s="113">
        <v>0</v>
      </c>
      <c r="Q251" s="114">
        <v>205.6</v>
      </c>
      <c r="R251" s="112">
        <v>84.87</v>
      </c>
    </row>
    <row r="252" spans="1:18" ht="19.5" customHeight="1">
      <c r="A252" s="116" t="s">
        <v>418</v>
      </c>
      <c r="B252" s="116" t="s">
        <v>162</v>
      </c>
      <c r="C252" s="81" t="s">
        <v>310</v>
      </c>
      <c r="D252" s="118" t="s">
        <v>70</v>
      </c>
      <c r="E252" s="120" t="s">
        <v>496</v>
      </c>
      <c r="F252" s="112">
        <f t="shared" si="6"/>
        <v>10</v>
      </c>
      <c r="G252" s="117">
        <v>0</v>
      </c>
      <c r="H252" s="114">
        <v>10</v>
      </c>
      <c r="I252" s="112">
        <v>0</v>
      </c>
      <c r="J252" s="119">
        <v>0</v>
      </c>
      <c r="K252" s="113">
        <v>0</v>
      </c>
      <c r="L252" s="113">
        <f t="shared" si="7"/>
        <v>0</v>
      </c>
      <c r="M252" s="114">
        <v>0</v>
      </c>
      <c r="N252" s="115">
        <v>0</v>
      </c>
      <c r="O252" s="113">
        <v>0</v>
      </c>
      <c r="P252" s="113">
        <v>0</v>
      </c>
      <c r="Q252" s="114">
        <v>0</v>
      </c>
      <c r="R252" s="112">
        <v>0</v>
      </c>
    </row>
    <row r="253" spans="1:18" ht="19.5" customHeight="1">
      <c r="A253" s="116" t="s">
        <v>140</v>
      </c>
      <c r="B253" s="116" t="s">
        <v>434</v>
      </c>
      <c r="C253" s="81" t="s">
        <v>310</v>
      </c>
      <c r="D253" s="118" t="s">
        <v>70</v>
      </c>
      <c r="E253" s="120" t="s">
        <v>300</v>
      </c>
      <c r="F253" s="112">
        <f t="shared" si="6"/>
        <v>21.12</v>
      </c>
      <c r="G253" s="117">
        <v>0</v>
      </c>
      <c r="H253" s="114">
        <v>21.12</v>
      </c>
      <c r="I253" s="112">
        <v>0</v>
      </c>
      <c r="J253" s="119">
        <v>0</v>
      </c>
      <c r="K253" s="113">
        <v>0</v>
      </c>
      <c r="L253" s="113">
        <f t="shared" si="7"/>
        <v>0</v>
      </c>
      <c r="M253" s="114">
        <v>0</v>
      </c>
      <c r="N253" s="115">
        <v>0</v>
      </c>
      <c r="O253" s="113">
        <v>0</v>
      </c>
      <c r="P253" s="113">
        <v>0</v>
      </c>
      <c r="Q253" s="114">
        <v>0</v>
      </c>
      <c r="R253" s="112">
        <v>0</v>
      </c>
    </row>
    <row r="254" spans="1:18" ht="19.5" customHeight="1">
      <c r="A254" s="116" t="s">
        <v>140</v>
      </c>
      <c r="B254" s="116" t="s">
        <v>33</v>
      </c>
      <c r="C254" s="81" t="s">
        <v>440</v>
      </c>
      <c r="D254" s="118" t="s">
        <v>70</v>
      </c>
      <c r="E254" s="120" t="s">
        <v>522</v>
      </c>
      <c r="F254" s="112">
        <f t="shared" si="6"/>
        <v>0.81</v>
      </c>
      <c r="G254" s="117">
        <v>0</v>
      </c>
      <c r="H254" s="114">
        <v>0.81</v>
      </c>
      <c r="I254" s="112">
        <v>0</v>
      </c>
      <c r="J254" s="119">
        <v>0</v>
      </c>
      <c r="K254" s="113">
        <v>0</v>
      </c>
      <c r="L254" s="113">
        <f t="shared" si="7"/>
        <v>0</v>
      </c>
      <c r="M254" s="114">
        <v>0</v>
      </c>
      <c r="N254" s="115">
        <v>0</v>
      </c>
      <c r="O254" s="113">
        <v>0</v>
      </c>
      <c r="P254" s="113">
        <v>0</v>
      </c>
      <c r="Q254" s="114">
        <v>0</v>
      </c>
      <c r="R254" s="112">
        <v>0</v>
      </c>
    </row>
    <row r="255" spans="1:18" ht="19.5" customHeight="1">
      <c r="A255" s="116" t="s">
        <v>256</v>
      </c>
      <c r="B255" s="116" t="s">
        <v>434</v>
      </c>
      <c r="C255" s="81" t="s">
        <v>310</v>
      </c>
      <c r="D255" s="118" t="s">
        <v>70</v>
      </c>
      <c r="E255" s="120" t="s">
        <v>63</v>
      </c>
      <c r="F255" s="112">
        <f t="shared" si="6"/>
        <v>82.41</v>
      </c>
      <c r="G255" s="117">
        <v>0</v>
      </c>
      <c r="H255" s="114">
        <v>35.57</v>
      </c>
      <c r="I255" s="112">
        <v>0</v>
      </c>
      <c r="J255" s="119">
        <v>0</v>
      </c>
      <c r="K255" s="113">
        <v>0</v>
      </c>
      <c r="L255" s="113">
        <f t="shared" si="7"/>
        <v>0</v>
      </c>
      <c r="M255" s="114">
        <v>0</v>
      </c>
      <c r="N255" s="115">
        <v>0</v>
      </c>
      <c r="O255" s="113">
        <v>0</v>
      </c>
      <c r="P255" s="113">
        <v>0</v>
      </c>
      <c r="Q255" s="114">
        <v>46.84</v>
      </c>
      <c r="R255" s="112">
        <v>0</v>
      </c>
    </row>
    <row r="256" spans="1:18" ht="19.5" customHeight="1">
      <c r="A256" s="116" t="s">
        <v>104</v>
      </c>
      <c r="B256" s="116" t="s">
        <v>440</v>
      </c>
      <c r="C256" s="81" t="s">
        <v>2</v>
      </c>
      <c r="D256" s="118" t="s">
        <v>70</v>
      </c>
      <c r="E256" s="120" t="s">
        <v>457</v>
      </c>
      <c r="F256" s="112">
        <f t="shared" si="6"/>
        <v>577.11</v>
      </c>
      <c r="G256" s="117">
        <v>0</v>
      </c>
      <c r="H256" s="114">
        <v>447.08</v>
      </c>
      <c r="I256" s="112">
        <v>0</v>
      </c>
      <c r="J256" s="119">
        <v>0</v>
      </c>
      <c r="K256" s="113">
        <v>0</v>
      </c>
      <c r="L256" s="113">
        <f t="shared" si="7"/>
        <v>0</v>
      </c>
      <c r="M256" s="114">
        <v>0</v>
      </c>
      <c r="N256" s="115">
        <v>0</v>
      </c>
      <c r="O256" s="113">
        <v>0</v>
      </c>
      <c r="P256" s="113">
        <v>0</v>
      </c>
      <c r="Q256" s="114">
        <v>130.03</v>
      </c>
      <c r="R256" s="112">
        <v>0</v>
      </c>
    </row>
    <row r="257" spans="1:18" ht="19.5" customHeight="1">
      <c r="A257" s="116" t="s">
        <v>104</v>
      </c>
      <c r="B257" s="116" t="s">
        <v>440</v>
      </c>
      <c r="C257" s="81" t="s">
        <v>433</v>
      </c>
      <c r="D257" s="118" t="s">
        <v>70</v>
      </c>
      <c r="E257" s="120" t="s">
        <v>115</v>
      </c>
      <c r="F257" s="112">
        <f t="shared" si="6"/>
        <v>122.1</v>
      </c>
      <c r="G257" s="117">
        <v>12.1</v>
      </c>
      <c r="H257" s="114">
        <v>30</v>
      </c>
      <c r="I257" s="112">
        <v>0</v>
      </c>
      <c r="J257" s="119">
        <v>0</v>
      </c>
      <c r="K257" s="113">
        <v>0</v>
      </c>
      <c r="L257" s="113">
        <f t="shared" si="7"/>
        <v>80</v>
      </c>
      <c r="M257" s="114">
        <v>80</v>
      </c>
      <c r="N257" s="115">
        <v>0</v>
      </c>
      <c r="O257" s="113">
        <v>0</v>
      </c>
      <c r="P257" s="113">
        <v>0</v>
      </c>
      <c r="Q257" s="114">
        <v>0</v>
      </c>
      <c r="R257" s="112">
        <v>0</v>
      </c>
    </row>
    <row r="258" spans="1:18" ht="19.5" customHeight="1">
      <c r="A258" s="116" t="s">
        <v>104</v>
      </c>
      <c r="B258" s="116" t="s">
        <v>440</v>
      </c>
      <c r="C258" s="81" t="s">
        <v>203</v>
      </c>
      <c r="D258" s="118" t="s">
        <v>70</v>
      </c>
      <c r="E258" s="120" t="s">
        <v>202</v>
      </c>
      <c r="F258" s="112">
        <f t="shared" si="6"/>
        <v>1371.02</v>
      </c>
      <c r="G258" s="117">
        <v>344.42</v>
      </c>
      <c r="H258" s="114">
        <v>913</v>
      </c>
      <c r="I258" s="112">
        <v>0</v>
      </c>
      <c r="J258" s="119">
        <v>0</v>
      </c>
      <c r="K258" s="113">
        <v>0</v>
      </c>
      <c r="L258" s="113">
        <f t="shared" si="7"/>
        <v>0</v>
      </c>
      <c r="M258" s="114">
        <v>0</v>
      </c>
      <c r="N258" s="115">
        <v>0</v>
      </c>
      <c r="O258" s="113">
        <v>0</v>
      </c>
      <c r="P258" s="113">
        <v>0</v>
      </c>
      <c r="Q258" s="114">
        <v>28.73</v>
      </c>
      <c r="R258" s="112">
        <v>84.87</v>
      </c>
    </row>
    <row r="259" spans="1:18" ht="19.5" customHeight="1">
      <c r="A259" s="116" t="s">
        <v>222</v>
      </c>
      <c r="B259" s="116" t="s">
        <v>310</v>
      </c>
      <c r="C259" s="81" t="s">
        <v>440</v>
      </c>
      <c r="D259" s="118" t="s">
        <v>70</v>
      </c>
      <c r="E259" s="120" t="s">
        <v>562</v>
      </c>
      <c r="F259" s="112">
        <f t="shared" si="6"/>
        <v>57.79</v>
      </c>
      <c r="G259" s="117">
        <v>0</v>
      </c>
      <c r="H259" s="114">
        <v>57.79</v>
      </c>
      <c r="I259" s="112">
        <v>0</v>
      </c>
      <c r="J259" s="119">
        <v>0</v>
      </c>
      <c r="K259" s="113">
        <v>0</v>
      </c>
      <c r="L259" s="113">
        <f t="shared" si="7"/>
        <v>0</v>
      </c>
      <c r="M259" s="114">
        <v>0</v>
      </c>
      <c r="N259" s="115">
        <v>0</v>
      </c>
      <c r="O259" s="113">
        <v>0</v>
      </c>
      <c r="P259" s="113">
        <v>0</v>
      </c>
      <c r="Q259" s="114">
        <v>0</v>
      </c>
      <c r="R259" s="112">
        <v>0</v>
      </c>
    </row>
    <row r="260" spans="1:18" ht="19.5" customHeight="1">
      <c r="A260" s="116" t="s">
        <v>222</v>
      </c>
      <c r="B260" s="116" t="s">
        <v>310</v>
      </c>
      <c r="C260" s="81" t="s">
        <v>162</v>
      </c>
      <c r="D260" s="118" t="s">
        <v>70</v>
      </c>
      <c r="E260" s="120" t="s">
        <v>56</v>
      </c>
      <c r="F260" s="112">
        <f t="shared" si="6"/>
        <v>12</v>
      </c>
      <c r="G260" s="117">
        <v>0</v>
      </c>
      <c r="H260" s="114">
        <v>12</v>
      </c>
      <c r="I260" s="112">
        <v>0</v>
      </c>
      <c r="J260" s="119">
        <v>0</v>
      </c>
      <c r="K260" s="113">
        <v>0</v>
      </c>
      <c r="L260" s="113">
        <f t="shared" si="7"/>
        <v>0</v>
      </c>
      <c r="M260" s="114">
        <v>0</v>
      </c>
      <c r="N260" s="115">
        <v>0</v>
      </c>
      <c r="O260" s="113">
        <v>0</v>
      </c>
      <c r="P260" s="113">
        <v>0</v>
      </c>
      <c r="Q260" s="114">
        <v>0</v>
      </c>
      <c r="R260" s="112">
        <v>0</v>
      </c>
    </row>
    <row r="261" spans="1:18" ht="19.5" customHeight="1">
      <c r="A261" s="116"/>
      <c r="B261" s="116"/>
      <c r="C261" s="81"/>
      <c r="D261" s="118" t="s">
        <v>127</v>
      </c>
      <c r="E261" s="120" t="s">
        <v>376</v>
      </c>
      <c r="F261" s="112">
        <f t="shared" si="6"/>
        <v>602.74</v>
      </c>
      <c r="G261" s="117">
        <v>114.66</v>
      </c>
      <c r="H261" s="114">
        <v>294.94</v>
      </c>
      <c r="I261" s="112">
        <v>0</v>
      </c>
      <c r="J261" s="119">
        <v>0</v>
      </c>
      <c r="K261" s="113">
        <v>0</v>
      </c>
      <c r="L261" s="113">
        <f t="shared" si="7"/>
        <v>0</v>
      </c>
      <c r="M261" s="114">
        <v>0</v>
      </c>
      <c r="N261" s="115">
        <v>0</v>
      </c>
      <c r="O261" s="113">
        <v>0</v>
      </c>
      <c r="P261" s="113">
        <v>0</v>
      </c>
      <c r="Q261" s="114">
        <v>193.14</v>
      </c>
      <c r="R261" s="112">
        <v>0</v>
      </c>
    </row>
    <row r="262" spans="1:18" ht="19.5" customHeight="1">
      <c r="A262" s="116" t="s">
        <v>256</v>
      </c>
      <c r="B262" s="116" t="s">
        <v>434</v>
      </c>
      <c r="C262" s="81" t="s">
        <v>310</v>
      </c>
      <c r="D262" s="118" t="s">
        <v>263</v>
      </c>
      <c r="E262" s="120" t="s">
        <v>63</v>
      </c>
      <c r="F262" s="112">
        <f t="shared" si="6"/>
        <v>21.869999999999997</v>
      </c>
      <c r="G262" s="117">
        <v>0</v>
      </c>
      <c r="H262" s="114">
        <v>9.59</v>
      </c>
      <c r="I262" s="112">
        <v>0</v>
      </c>
      <c r="J262" s="119">
        <v>0</v>
      </c>
      <c r="K262" s="113">
        <v>0</v>
      </c>
      <c r="L262" s="113">
        <f t="shared" si="7"/>
        <v>0</v>
      </c>
      <c r="M262" s="114">
        <v>0</v>
      </c>
      <c r="N262" s="115">
        <v>0</v>
      </c>
      <c r="O262" s="113">
        <v>0</v>
      </c>
      <c r="P262" s="113">
        <v>0</v>
      </c>
      <c r="Q262" s="114">
        <v>12.28</v>
      </c>
      <c r="R262" s="112">
        <v>0</v>
      </c>
    </row>
    <row r="263" spans="1:18" ht="19.5" customHeight="1">
      <c r="A263" s="116" t="s">
        <v>104</v>
      </c>
      <c r="B263" s="116" t="s">
        <v>440</v>
      </c>
      <c r="C263" s="81" t="s">
        <v>2</v>
      </c>
      <c r="D263" s="118" t="s">
        <v>263</v>
      </c>
      <c r="E263" s="120" t="s">
        <v>457</v>
      </c>
      <c r="F263" s="112">
        <f aca="true" t="shared" si="8" ref="F263:F326">SUM(G263:L263,Q263:R263)</f>
        <v>311.85</v>
      </c>
      <c r="G263" s="117">
        <v>0</v>
      </c>
      <c r="H263" s="114">
        <v>148.99</v>
      </c>
      <c r="I263" s="112">
        <v>0</v>
      </c>
      <c r="J263" s="119">
        <v>0</v>
      </c>
      <c r="K263" s="113">
        <v>0</v>
      </c>
      <c r="L263" s="113">
        <f aca="true" t="shared" si="9" ref="L263:L326">SUM(M263:P263)</f>
        <v>0</v>
      </c>
      <c r="M263" s="114">
        <v>0</v>
      </c>
      <c r="N263" s="115">
        <v>0</v>
      </c>
      <c r="O263" s="113">
        <v>0</v>
      </c>
      <c r="P263" s="113">
        <v>0</v>
      </c>
      <c r="Q263" s="114">
        <v>162.86</v>
      </c>
      <c r="R263" s="112">
        <v>0</v>
      </c>
    </row>
    <row r="264" spans="1:18" ht="19.5" customHeight="1">
      <c r="A264" s="116" t="s">
        <v>104</v>
      </c>
      <c r="B264" s="116" t="s">
        <v>440</v>
      </c>
      <c r="C264" s="81" t="s">
        <v>308</v>
      </c>
      <c r="D264" s="118" t="s">
        <v>263</v>
      </c>
      <c r="E264" s="120" t="s">
        <v>462</v>
      </c>
      <c r="F264" s="112">
        <f t="shared" si="8"/>
        <v>126.5</v>
      </c>
      <c r="G264" s="117">
        <v>50.42</v>
      </c>
      <c r="H264" s="114">
        <v>76.08</v>
      </c>
      <c r="I264" s="112">
        <v>0</v>
      </c>
      <c r="J264" s="119">
        <v>0</v>
      </c>
      <c r="K264" s="113">
        <v>0</v>
      </c>
      <c r="L264" s="113">
        <f t="shared" si="9"/>
        <v>0</v>
      </c>
      <c r="M264" s="114">
        <v>0</v>
      </c>
      <c r="N264" s="115">
        <v>0</v>
      </c>
      <c r="O264" s="113">
        <v>0</v>
      </c>
      <c r="P264" s="113">
        <v>0</v>
      </c>
      <c r="Q264" s="114">
        <v>0</v>
      </c>
      <c r="R264" s="112">
        <v>0</v>
      </c>
    </row>
    <row r="265" spans="1:18" ht="19.5" customHeight="1">
      <c r="A265" s="116" t="s">
        <v>104</v>
      </c>
      <c r="B265" s="116" t="s">
        <v>440</v>
      </c>
      <c r="C265" s="81" t="s">
        <v>337</v>
      </c>
      <c r="D265" s="118" t="s">
        <v>263</v>
      </c>
      <c r="E265" s="120" t="s">
        <v>379</v>
      </c>
      <c r="F265" s="112">
        <f t="shared" si="8"/>
        <v>82.65</v>
      </c>
      <c r="G265" s="117">
        <v>42.15</v>
      </c>
      <c r="H265" s="114">
        <v>40.5</v>
      </c>
      <c r="I265" s="112">
        <v>0</v>
      </c>
      <c r="J265" s="119">
        <v>0</v>
      </c>
      <c r="K265" s="113">
        <v>0</v>
      </c>
      <c r="L265" s="113">
        <f t="shared" si="9"/>
        <v>0</v>
      </c>
      <c r="M265" s="114">
        <v>0</v>
      </c>
      <c r="N265" s="115">
        <v>0</v>
      </c>
      <c r="O265" s="113">
        <v>0</v>
      </c>
      <c r="P265" s="113">
        <v>0</v>
      </c>
      <c r="Q265" s="114">
        <v>0</v>
      </c>
      <c r="R265" s="112">
        <v>0</v>
      </c>
    </row>
    <row r="266" spans="1:18" ht="19.5" customHeight="1">
      <c r="A266" s="116" t="s">
        <v>104</v>
      </c>
      <c r="B266" s="116" t="s">
        <v>440</v>
      </c>
      <c r="C266" s="81" t="s">
        <v>121</v>
      </c>
      <c r="D266" s="118" t="s">
        <v>263</v>
      </c>
      <c r="E266" s="120" t="s">
        <v>512</v>
      </c>
      <c r="F266" s="112">
        <f t="shared" si="8"/>
        <v>22.09</v>
      </c>
      <c r="G266" s="117">
        <v>22.09</v>
      </c>
      <c r="H266" s="114">
        <v>0</v>
      </c>
      <c r="I266" s="112">
        <v>0</v>
      </c>
      <c r="J266" s="119">
        <v>0</v>
      </c>
      <c r="K266" s="113">
        <v>0</v>
      </c>
      <c r="L266" s="113">
        <f t="shared" si="9"/>
        <v>0</v>
      </c>
      <c r="M266" s="114">
        <v>0</v>
      </c>
      <c r="N266" s="115">
        <v>0</v>
      </c>
      <c r="O266" s="113">
        <v>0</v>
      </c>
      <c r="P266" s="113">
        <v>0</v>
      </c>
      <c r="Q266" s="114">
        <v>0</v>
      </c>
      <c r="R266" s="112">
        <v>0</v>
      </c>
    </row>
    <row r="267" spans="1:18" ht="19.5" customHeight="1">
      <c r="A267" s="116" t="s">
        <v>222</v>
      </c>
      <c r="B267" s="116" t="s">
        <v>310</v>
      </c>
      <c r="C267" s="81" t="s">
        <v>440</v>
      </c>
      <c r="D267" s="118" t="s">
        <v>263</v>
      </c>
      <c r="E267" s="120" t="s">
        <v>562</v>
      </c>
      <c r="F267" s="112">
        <f t="shared" si="8"/>
        <v>30.78</v>
      </c>
      <c r="G267" s="117">
        <v>0</v>
      </c>
      <c r="H267" s="114">
        <v>12.78</v>
      </c>
      <c r="I267" s="112">
        <v>0</v>
      </c>
      <c r="J267" s="119">
        <v>0</v>
      </c>
      <c r="K267" s="113">
        <v>0</v>
      </c>
      <c r="L267" s="113">
        <f t="shared" si="9"/>
        <v>0</v>
      </c>
      <c r="M267" s="114">
        <v>0</v>
      </c>
      <c r="N267" s="115">
        <v>0</v>
      </c>
      <c r="O267" s="113">
        <v>0</v>
      </c>
      <c r="P267" s="113">
        <v>0</v>
      </c>
      <c r="Q267" s="114">
        <v>18</v>
      </c>
      <c r="R267" s="112">
        <v>0</v>
      </c>
    </row>
    <row r="268" spans="1:18" ht="19.5" customHeight="1">
      <c r="A268" s="116" t="s">
        <v>222</v>
      </c>
      <c r="B268" s="116" t="s">
        <v>310</v>
      </c>
      <c r="C268" s="81" t="s">
        <v>162</v>
      </c>
      <c r="D268" s="118" t="s">
        <v>263</v>
      </c>
      <c r="E268" s="120" t="s">
        <v>56</v>
      </c>
      <c r="F268" s="112">
        <f t="shared" si="8"/>
        <v>7</v>
      </c>
      <c r="G268" s="117">
        <v>0</v>
      </c>
      <c r="H268" s="114">
        <v>7</v>
      </c>
      <c r="I268" s="112">
        <v>0</v>
      </c>
      <c r="J268" s="119">
        <v>0</v>
      </c>
      <c r="K268" s="113">
        <v>0</v>
      </c>
      <c r="L268" s="113">
        <f t="shared" si="9"/>
        <v>0</v>
      </c>
      <c r="M268" s="114">
        <v>0</v>
      </c>
      <c r="N268" s="115">
        <v>0</v>
      </c>
      <c r="O268" s="113">
        <v>0</v>
      </c>
      <c r="P268" s="113">
        <v>0</v>
      </c>
      <c r="Q268" s="114">
        <v>0</v>
      </c>
      <c r="R268" s="112">
        <v>0</v>
      </c>
    </row>
    <row r="269" spans="1:18" ht="19.5" customHeight="1">
      <c r="A269" s="116"/>
      <c r="B269" s="116"/>
      <c r="C269" s="81"/>
      <c r="D269" s="118" t="s">
        <v>538</v>
      </c>
      <c r="E269" s="120" t="s">
        <v>368</v>
      </c>
      <c r="F269" s="112">
        <f t="shared" si="8"/>
        <v>1037.66</v>
      </c>
      <c r="G269" s="117">
        <v>79.45</v>
      </c>
      <c r="H269" s="114">
        <v>923.21</v>
      </c>
      <c r="I269" s="112">
        <v>0</v>
      </c>
      <c r="J269" s="119">
        <v>0</v>
      </c>
      <c r="K269" s="113">
        <v>0</v>
      </c>
      <c r="L269" s="113">
        <f t="shared" si="9"/>
        <v>0</v>
      </c>
      <c r="M269" s="114">
        <v>0</v>
      </c>
      <c r="N269" s="115">
        <v>0</v>
      </c>
      <c r="O269" s="113">
        <v>0</v>
      </c>
      <c r="P269" s="113">
        <v>0</v>
      </c>
      <c r="Q269" s="114">
        <v>35</v>
      </c>
      <c r="R269" s="112">
        <v>0</v>
      </c>
    </row>
    <row r="270" spans="1:18" ht="19.5" customHeight="1">
      <c r="A270" s="116" t="s">
        <v>418</v>
      </c>
      <c r="B270" s="116" t="s">
        <v>162</v>
      </c>
      <c r="C270" s="81" t="s">
        <v>310</v>
      </c>
      <c r="D270" s="118" t="s">
        <v>391</v>
      </c>
      <c r="E270" s="120" t="s">
        <v>496</v>
      </c>
      <c r="F270" s="112">
        <f t="shared" si="8"/>
        <v>18</v>
      </c>
      <c r="G270" s="117">
        <v>0</v>
      </c>
      <c r="H270" s="114">
        <v>18</v>
      </c>
      <c r="I270" s="112">
        <v>0</v>
      </c>
      <c r="J270" s="119">
        <v>0</v>
      </c>
      <c r="K270" s="113">
        <v>0</v>
      </c>
      <c r="L270" s="113">
        <f t="shared" si="9"/>
        <v>0</v>
      </c>
      <c r="M270" s="114">
        <v>0</v>
      </c>
      <c r="N270" s="115">
        <v>0</v>
      </c>
      <c r="O270" s="113">
        <v>0</v>
      </c>
      <c r="P270" s="113">
        <v>0</v>
      </c>
      <c r="Q270" s="114">
        <v>0</v>
      </c>
      <c r="R270" s="112">
        <v>0</v>
      </c>
    </row>
    <row r="271" spans="1:18" ht="19.5" customHeight="1">
      <c r="A271" s="116" t="s">
        <v>256</v>
      </c>
      <c r="B271" s="116" t="s">
        <v>434</v>
      </c>
      <c r="C271" s="81" t="s">
        <v>310</v>
      </c>
      <c r="D271" s="118" t="s">
        <v>391</v>
      </c>
      <c r="E271" s="120" t="s">
        <v>63</v>
      </c>
      <c r="F271" s="112">
        <f t="shared" si="8"/>
        <v>31</v>
      </c>
      <c r="G271" s="117">
        <v>0</v>
      </c>
      <c r="H271" s="114">
        <v>14.3</v>
      </c>
      <c r="I271" s="112">
        <v>0</v>
      </c>
      <c r="J271" s="119">
        <v>0</v>
      </c>
      <c r="K271" s="113">
        <v>0</v>
      </c>
      <c r="L271" s="113">
        <f t="shared" si="9"/>
        <v>0</v>
      </c>
      <c r="M271" s="114">
        <v>0</v>
      </c>
      <c r="N271" s="115">
        <v>0</v>
      </c>
      <c r="O271" s="113">
        <v>0</v>
      </c>
      <c r="P271" s="113">
        <v>0</v>
      </c>
      <c r="Q271" s="114">
        <v>16.7</v>
      </c>
      <c r="R271" s="112">
        <v>0</v>
      </c>
    </row>
    <row r="272" spans="1:18" ht="19.5" customHeight="1">
      <c r="A272" s="116" t="s">
        <v>104</v>
      </c>
      <c r="B272" s="116" t="s">
        <v>440</v>
      </c>
      <c r="C272" s="81" t="s">
        <v>2</v>
      </c>
      <c r="D272" s="118" t="s">
        <v>391</v>
      </c>
      <c r="E272" s="120" t="s">
        <v>457</v>
      </c>
      <c r="F272" s="112">
        <f t="shared" si="8"/>
        <v>447.76</v>
      </c>
      <c r="G272" s="117">
        <v>0</v>
      </c>
      <c r="H272" s="114">
        <v>438.26</v>
      </c>
      <c r="I272" s="112">
        <v>0</v>
      </c>
      <c r="J272" s="119">
        <v>0</v>
      </c>
      <c r="K272" s="113">
        <v>0</v>
      </c>
      <c r="L272" s="113">
        <f t="shared" si="9"/>
        <v>0</v>
      </c>
      <c r="M272" s="114">
        <v>0</v>
      </c>
      <c r="N272" s="115">
        <v>0</v>
      </c>
      <c r="O272" s="113">
        <v>0</v>
      </c>
      <c r="P272" s="113">
        <v>0</v>
      </c>
      <c r="Q272" s="114">
        <v>9.5</v>
      </c>
      <c r="R272" s="112">
        <v>0</v>
      </c>
    </row>
    <row r="273" spans="1:18" ht="19.5" customHeight="1">
      <c r="A273" s="116" t="s">
        <v>104</v>
      </c>
      <c r="B273" s="116" t="s">
        <v>440</v>
      </c>
      <c r="C273" s="81" t="s">
        <v>308</v>
      </c>
      <c r="D273" s="118" t="s">
        <v>391</v>
      </c>
      <c r="E273" s="120" t="s">
        <v>462</v>
      </c>
      <c r="F273" s="112">
        <f t="shared" si="8"/>
        <v>265.45</v>
      </c>
      <c r="G273" s="117">
        <v>79.45</v>
      </c>
      <c r="H273" s="114">
        <v>186</v>
      </c>
      <c r="I273" s="112">
        <v>0</v>
      </c>
      <c r="J273" s="119">
        <v>0</v>
      </c>
      <c r="K273" s="113">
        <v>0</v>
      </c>
      <c r="L273" s="113">
        <f t="shared" si="9"/>
        <v>0</v>
      </c>
      <c r="M273" s="114">
        <v>0</v>
      </c>
      <c r="N273" s="115">
        <v>0</v>
      </c>
      <c r="O273" s="113">
        <v>0</v>
      </c>
      <c r="P273" s="113">
        <v>0</v>
      </c>
      <c r="Q273" s="114">
        <v>0</v>
      </c>
      <c r="R273" s="112">
        <v>0</v>
      </c>
    </row>
    <row r="274" spans="1:18" ht="19.5" customHeight="1">
      <c r="A274" s="116" t="s">
        <v>104</v>
      </c>
      <c r="B274" s="116" t="s">
        <v>440</v>
      </c>
      <c r="C274" s="81" t="s">
        <v>121</v>
      </c>
      <c r="D274" s="118" t="s">
        <v>391</v>
      </c>
      <c r="E274" s="120" t="s">
        <v>512</v>
      </c>
      <c r="F274" s="112">
        <f t="shared" si="8"/>
        <v>245</v>
      </c>
      <c r="G274" s="117">
        <v>0</v>
      </c>
      <c r="H274" s="114">
        <v>245</v>
      </c>
      <c r="I274" s="112">
        <v>0</v>
      </c>
      <c r="J274" s="119">
        <v>0</v>
      </c>
      <c r="K274" s="113">
        <v>0</v>
      </c>
      <c r="L274" s="113">
        <f t="shared" si="9"/>
        <v>0</v>
      </c>
      <c r="M274" s="114">
        <v>0</v>
      </c>
      <c r="N274" s="115">
        <v>0</v>
      </c>
      <c r="O274" s="113">
        <v>0</v>
      </c>
      <c r="P274" s="113">
        <v>0</v>
      </c>
      <c r="Q274" s="114">
        <v>0</v>
      </c>
      <c r="R274" s="112">
        <v>0</v>
      </c>
    </row>
    <row r="275" spans="1:18" ht="19.5" customHeight="1">
      <c r="A275" s="116" t="s">
        <v>222</v>
      </c>
      <c r="B275" s="116" t="s">
        <v>310</v>
      </c>
      <c r="C275" s="81" t="s">
        <v>440</v>
      </c>
      <c r="D275" s="118" t="s">
        <v>391</v>
      </c>
      <c r="E275" s="120" t="s">
        <v>562</v>
      </c>
      <c r="F275" s="112">
        <f t="shared" si="8"/>
        <v>27.45</v>
      </c>
      <c r="G275" s="117">
        <v>0</v>
      </c>
      <c r="H275" s="114">
        <v>18.65</v>
      </c>
      <c r="I275" s="112">
        <v>0</v>
      </c>
      <c r="J275" s="119">
        <v>0</v>
      </c>
      <c r="K275" s="113">
        <v>0</v>
      </c>
      <c r="L275" s="113">
        <f t="shared" si="9"/>
        <v>0</v>
      </c>
      <c r="M275" s="114">
        <v>0</v>
      </c>
      <c r="N275" s="115">
        <v>0</v>
      </c>
      <c r="O275" s="113">
        <v>0</v>
      </c>
      <c r="P275" s="113">
        <v>0</v>
      </c>
      <c r="Q275" s="114">
        <v>8.8</v>
      </c>
      <c r="R275" s="112">
        <v>0</v>
      </c>
    </row>
    <row r="276" spans="1:18" ht="19.5" customHeight="1">
      <c r="A276" s="116" t="s">
        <v>222</v>
      </c>
      <c r="B276" s="116" t="s">
        <v>310</v>
      </c>
      <c r="C276" s="81" t="s">
        <v>162</v>
      </c>
      <c r="D276" s="118" t="s">
        <v>391</v>
      </c>
      <c r="E276" s="120" t="s">
        <v>56</v>
      </c>
      <c r="F276" s="112">
        <f t="shared" si="8"/>
        <v>3</v>
      </c>
      <c r="G276" s="117">
        <v>0</v>
      </c>
      <c r="H276" s="114">
        <v>3</v>
      </c>
      <c r="I276" s="112">
        <v>0</v>
      </c>
      <c r="J276" s="119">
        <v>0</v>
      </c>
      <c r="K276" s="113">
        <v>0</v>
      </c>
      <c r="L276" s="113">
        <f t="shared" si="9"/>
        <v>0</v>
      </c>
      <c r="M276" s="114">
        <v>0</v>
      </c>
      <c r="N276" s="115">
        <v>0</v>
      </c>
      <c r="O276" s="113">
        <v>0</v>
      </c>
      <c r="P276" s="113">
        <v>0</v>
      </c>
      <c r="Q276" s="114">
        <v>0</v>
      </c>
      <c r="R276" s="112">
        <v>0</v>
      </c>
    </row>
    <row r="277" spans="1:18" ht="19.5" customHeight="1">
      <c r="A277" s="116"/>
      <c r="B277" s="116"/>
      <c r="C277" s="81"/>
      <c r="D277" s="118" t="s">
        <v>283</v>
      </c>
      <c r="E277" s="120" t="s">
        <v>274</v>
      </c>
      <c r="F277" s="112">
        <f t="shared" si="8"/>
        <v>1027.5500000000002</v>
      </c>
      <c r="G277" s="117">
        <v>338.86</v>
      </c>
      <c r="H277" s="114">
        <v>684.69</v>
      </c>
      <c r="I277" s="112">
        <v>0</v>
      </c>
      <c r="J277" s="119">
        <v>0</v>
      </c>
      <c r="K277" s="113">
        <v>0</v>
      </c>
      <c r="L277" s="113">
        <f t="shared" si="9"/>
        <v>0</v>
      </c>
      <c r="M277" s="114">
        <v>0</v>
      </c>
      <c r="N277" s="115">
        <v>0</v>
      </c>
      <c r="O277" s="113">
        <v>0</v>
      </c>
      <c r="P277" s="113">
        <v>0</v>
      </c>
      <c r="Q277" s="114">
        <v>4</v>
      </c>
      <c r="R277" s="112">
        <v>0</v>
      </c>
    </row>
    <row r="278" spans="1:18" ht="19.5" customHeight="1">
      <c r="A278" s="116" t="s">
        <v>256</v>
      </c>
      <c r="B278" s="116" t="s">
        <v>434</v>
      </c>
      <c r="C278" s="81" t="s">
        <v>310</v>
      </c>
      <c r="D278" s="118" t="s">
        <v>110</v>
      </c>
      <c r="E278" s="120" t="s">
        <v>63</v>
      </c>
      <c r="F278" s="112">
        <f t="shared" si="8"/>
        <v>17.04</v>
      </c>
      <c r="G278" s="117">
        <v>0</v>
      </c>
      <c r="H278" s="114">
        <v>17.04</v>
      </c>
      <c r="I278" s="112">
        <v>0</v>
      </c>
      <c r="J278" s="119">
        <v>0</v>
      </c>
      <c r="K278" s="113">
        <v>0</v>
      </c>
      <c r="L278" s="113">
        <f t="shared" si="9"/>
        <v>0</v>
      </c>
      <c r="M278" s="114">
        <v>0</v>
      </c>
      <c r="N278" s="115">
        <v>0</v>
      </c>
      <c r="O278" s="113">
        <v>0</v>
      </c>
      <c r="P278" s="113">
        <v>0</v>
      </c>
      <c r="Q278" s="114">
        <v>0</v>
      </c>
      <c r="R278" s="112">
        <v>0</v>
      </c>
    </row>
    <row r="279" spans="1:18" ht="19.5" customHeight="1">
      <c r="A279" s="116" t="s">
        <v>104</v>
      </c>
      <c r="B279" s="116" t="s">
        <v>440</v>
      </c>
      <c r="C279" s="81" t="s">
        <v>2</v>
      </c>
      <c r="D279" s="118" t="s">
        <v>110</v>
      </c>
      <c r="E279" s="120" t="s">
        <v>457</v>
      </c>
      <c r="F279" s="112">
        <f t="shared" si="8"/>
        <v>168.54</v>
      </c>
      <c r="G279" s="117">
        <v>0</v>
      </c>
      <c r="H279" s="114">
        <v>168.54</v>
      </c>
      <c r="I279" s="112">
        <v>0</v>
      </c>
      <c r="J279" s="119">
        <v>0</v>
      </c>
      <c r="K279" s="113">
        <v>0</v>
      </c>
      <c r="L279" s="113">
        <f t="shared" si="9"/>
        <v>0</v>
      </c>
      <c r="M279" s="114">
        <v>0</v>
      </c>
      <c r="N279" s="115">
        <v>0</v>
      </c>
      <c r="O279" s="113">
        <v>0</v>
      </c>
      <c r="P279" s="113">
        <v>0</v>
      </c>
      <c r="Q279" s="114">
        <v>0</v>
      </c>
      <c r="R279" s="112">
        <v>0</v>
      </c>
    </row>
    <row r="280" spans="1:18" ht="19.5" customHeight="1">
      <c r="A280" s="116" t="s">
        <v>104</v>
      </c>
      <c r="B280" s="116" t="s">
        <v>440</v>
      </c>
      <c r="C280" s="81" t="s">
        <v>433</v>
      </c>
      <c r="D280" s="118" t="s">
        <v>110</v>
      </c>
      <c r="E280" s="120" t="s">
        <v>115</v>
      </c>
      <c r="F280" s="112">
        <f t="shared" si="8"/>
        <v>521.86</v>
      </c>
      <c r="G280" s="117">
        <v>38.86</v>
      </c>
      <c r="H280" s="114">
        <v>479</v>
      </c>
      <c r="I280" s="112">
        <v>0</v>
      </c>
      <c r="J280" s="119">
        <v>0</v>
      </c>
      <c r="K280" s="113">
        <v>0</v>
      </c>
      <c r="L280" s="113">
        <f t="shared" si="9"/>
        <v>0</v>
      </c>
      <c r="M280" s="114">
        <v>0</v>
      </c>
      <c r="N280" s="115">
        <v>0</v>
      </c>
      <c r="O280" s="113">
        <v>0</v>
      </c>
      <c r="P280" s="113">
        <v>0</v>
      </c>
      <c r="Q280" s="114">
        <v>4</v>
      </c>
      <c r="R280" s="112">
        <v>0</v>
      </c>
    </row>
    <row r="281" spans="1:18" ht="19.5" customHeight="1">
      <c r="A281" s="116" t="s">
        <v>104</v>
      </c>
      <c r="B281" s="116" t="s">
        <v>33</v>
      </c>
      <c r="C281" s="81" t="s">
        <v>33</v>
      </c>
      <c r="D281" s="118" t="s">
        <v>110</v>
      </c>
      <c r="E281" s="120" t="s">
        <v>483</v>
      </c>
      <c r="F281" s="112">
        <f t="shared" si="8"/>
        <v>300</v>
      </c>
      <c r="G281" s="117">
        <v>300</v>
      </c>
      <c r="H281" s="114">
        <v>0</v>
      </c>
      <c r="I281" s="112">
        <v>0</v>
      </c>
      <c r="J281" s="119">
        <v>0</v>
      </c>
      <c r="K281" s="113">
        <v>0</v>
      </c>
      <c r="L281" s="113">
        <f t="shared" si="9"/>
        <v>0</v>
      </c>
      <c r="M281" s="114">
        <v>0</v>
      </c>
      <c r="N281" s="115">
        <v>0</v>
      </c>
      <c r="O281" s="113">
        <v>0</v>
      </c>
      <c r="P281" s="113">
        <v>0</v>
      </c>
      <c r="Q281" s="114">
        <v>0</v>
      </c>
      <c r="R281" s="112">
        <v>0</v>
      </c>
    </row>
    <row r="282" spans="1:18" ht="19.5" customHeight="1">
      <c r="A282" s="116" t="s">
        <v>222</v>
      </c>
      <c r="B282" s="116" t="s">
        <v>310</v>
      </c>
      <c r="C282" s="81" t="s">
        <v>440</v>
      </c>
      <c r="D282" s="118" t="s">
        <v>110</v>
      </c>
      <c r="E282" s="120" t="s">
        <v>562</v>
      </c>
      <c r="F282" s="112">
        <f t="shared" si="8"/>
        <v>17.11</v>
      </c>
      <c r="G282" s="117">
        <v>0</v>
      </c>
      <c r="H282" s="114">
        <v>17.11</v>
      </c>
      <c r="I282" s="112">
        <v>0</v>
      </c>
      <c r="J282" s="119">
        <v>0</v>
      </c>
      <c r="K282" s="113">
        <v>0</v>
      </c>
      <c r="L282" s="113">
        <f t="shared" si="9"/>
        <v>0</v>
      </c>
      <c r="M282" s="114">
        <v>0</v>
      </c>
      <c r="N282" s="115">
        <v>0</v>
      </c>
      <c r="O282" s="113">
        <v>0</v>
      </c>
      <c r="P282" s="113">
        <v>0</v>
      </c>
      <c r="Q282" s="114">
        <v>0</v>
      </c>
      <c r="R282" s="112">
        <v>0</v>
      </c>
    </row>
    <row r="283" spans="1:18" ht="19.5" customHeight="1">
      <c r="A283" s="116" t="s">
        <v>222</v>
      </c>
      <c r="B283" s="116" t="s">
        <v>310</v>
      </c>
      <c r="C283" s="81" t="s">
        <v>162</v>
      </c>
      <c r="D283" s="118" t="s">
        <v>110</v>
      </c>
      <c r="E283" s="120" t="s">
        <v>56</v>
      </c>
      <c r="F283" s="112">
        <f t="shared" si="8"/>
        <v>3</v>
      </c>
      <c r="G283" s="117">
        <v>0</v>
      </c>
      <c r="H283" s="114">
        <v>3</v>
      </c>
      <c r="I283" s="112">
        <v>0</v>
      </c>
      <c r="J283" s="119">
        <v>0</v>
      </c>
      <c r="K283" s="113">
        <v>0</v>
      </c>
      <c r="L283" s="113">
        <f t="shared" si="9"/>
        <v>0</v>
      </c>
      <c r="M283" s="114">
        <v>0</v>
      </c>
      <c r="N283" s="115">
        <v>0</v>
      </c>
      <c r="O283" s="113">
        <v>0</v>
      </c>
      <c r="P283" s="113">
        <v>0</v>
      </c>
      <c r="Q283" s="114">
        <v>0</v>
      </c>
      <c r="R283" s="112">
        <v>0</v>
      </c>
    </row>
    <row r="284" spans="1:18" ht="19.5" customHeight="1">
      <c r="A284" s="116"/>
      <c r="B284" s="116"/>
      <c r="C284" s="81"/>
      <c r="D284" s="118" t="s">
        <v>123</v>
      </c>
      <c r="E284" s="120" t="s">
        <v>186</v>
      </c>
      <c r="F284" s="112">
        <f t="shared" si="8"/>
        <v>255.21</v>
      </c>
      <c r="G284" s="117">
        <v>0</v>
      </c>
      <c r="H284" s="114">
        <v>242.21</v>
      </c>
      <c r="I284" s="112">
        <v>0</v>
      </c>
      <c r="J284" s="119">
        <v>0</v>
      </c>
      <c r="K284" s="113">
        <v>0</v>
      </c>
      <c r="L284" s="113">
        <f t="shared" si="9"/>
        <v>0</v>
      </c>
      <c r="M284" s="114">
        <v>0</v>
      </c>
      <c r="N284" s="115">
        <v>0</v>
      </c>
      <c r="O284" s="113">
        <v>0</v>
      </c>
      <c r="P284" s="113">
        <v>0</v>
      </c>
      <c r="Q284" s="114">
        <v>13</v>
      </c>
      <c r="R284" s="112">
        <v>0</v>
      </c>
    </row>
    <row r="285" spans="1:18" ht="19.5" customHeight="1">
      <c r="A285" s="116" t="s">
        <v>418</v>
      </c>
      <c r="B285" s="116" t="s">
        <v>162</v>
      </c>
      <c r="C285" s="81" t="s">
        <v>310</v>
      </c>
      <c r="D285" s="118" t="s">
        <v>265</v>
      </c>
      <c r="E285" s="120" t="s">
        <v>496</v>
      </c>
      <c r="F285" s="112">
        <f t="shared" si="8"/>
        <v>50</v>
      </c>
      <c r="G285" s="117">
        <v>0</v>
      </c>
      <c r="H285" s="114">
        <v>50</v>
      </c>
      <c r="I285" s="112">
        <v>0</v>
      </c>
      <c r="J285" s="119">
        <v>0</v>
      </c>
      <c r="K285" s="113">
        <v>0</v>
      </c>
      <c r="L285" s="113">
        <f t="shared" si="9"/>
        <v>0</v>
      </c>
      <c r="M285" s="114">
        <v>0</v>
      </c>
      <c r="N285" s="115">
        <v>0</v>
      </c>
      <c r="O285" s="113">
        <v>0</v>
      </c>
      <c r="P285" s="113">
        <v>0</v>
      </c>
      <c r="Q285" s="114">
        <v>0</v>
      </c>
      <c r="R285" s="112">
        <v>0</v>
      </c>
    </row>
    <row r="286" spans="1:18" ht="19.5" customHeight="1">
      <c r="A286" s="116" t="s">
        <v>256</v>
      </c>
      <c r="B286" s="116" t="s">
        <v>434</v>
      </c>
      <c r="C286" s="81" t="s">
        <v>310</v>
      </c>
      <c r="D286" s="118" t="s">
        <v>265</v>
      </c>
      <c r="E286" s="120" t="s">
        <v>63</v>
      </c>
      <c r="F286" s="112">
        <f t="shared" si="8"/>
        <v>5.5</v>
      </c>
      <c r="G286" s="117">
        <v>0</v>
      </c>
      <c r="H286" s="114">
        <v>2.5</v>
      </c>
      <c r="I286" s="112">
        <v>0</v>
      </c>
      <c r="J286" s="119">
        <v>0</v>
      </c>
      <c r="K286" s="113">
        <v>0</v>
      </c>
      <c r="L286" s="113">
        <f t="shared" si="9"/>
        <v>0</v>
      </c>
      <c r="M286" s="114">
        <v>0</v>
      </c>
      <c r="N286" s="115">
        <v>0</v>
      </c>
      <c r="O286" s="113">
        <v>0</v>
      </c>
      <c r="P286" s="113">
        <v>0</v>
      </c>
      <c r="Q286" s="114">
        <v>3</v>
      </c>
      <c r="R286" s="112">
        <v>0</v>
      </c>
    </row>
    <row r="287" spans="1:18" ht="19.5" customHeight="1">
      <c r="A287" s="116" t="s">
        <v>104</v>
      </c>
      <c r="B287" s="116" t="s">
        <v>440</v>
      </c>
      <c r="C287" s="81" t="s">
        <v>2</v>
      </c>
      <c r="D287" s="118" t="s">
        <v>265</v>
      </c>
      <c r="E287" s="120" t="s">
        <v>457</v>
      </c>
      <c r="F287" s="112">
        <f t="shared" si="8"/>
        <v>61.11</v>
      </c>
      <c r="G287" s="117">
        <v>0</v>
      </c>
      <c r="H287" s="114">
        <v>61.11</v>
      </c>
      <c r="I287" s="112">
        <v>0</v>
      </c>
      <c r="J287" s="119">
        <v>0</v>
      </c>
      <c r="K287" s="113">
        <v>0</v>
      </c>
      <c r="L287" s="113">
        <f t="shared" si="9"/>
        <v>0</v>
      </c>
      <c r="M287" s="114">
        <v>0</v>
      </c>
      <c r="N287" s="115">
        <v>0</v>
      </c>
      <c r="O287" s="113">
        <v>0</v>
      </c>
      <c r="P287" s="113">
        <v>0</v>
      </c>
      <c r="Q287" s="114">
        <v>0</v>
      </c>
      <c r="R287" s="112">
        <v>0</v>
      </c>
    </row>
    <row r="288" spans="1:18" ht="19.5" customHeight="1">
      <c r="A288" s="116" t="s">
        <v>104</v>
      </c>
      <c r="B288" s="116" t="s">
        <v>440</v>
      </c>
      <c r="C288" s="81" t="s">
        <v>308</v>
      </c>
      <c r="D288" s="118" t="s">
        <v>265</v>
      </c>
      <c r="E288" s="120" t="s">
        <v>462</v>
      </c>
      <c r="F288" s="112">
        <f t="shared" si="8"/>
        <v>84.3</v>
      </c>
      <c r="G288" s="117">
        <v>0</v>
      </c>
      <c r="H288" s="114">
        <v>80.3</v>
      </c>
      <c r="I288" s="112">
        <v>0</v>
      </c>
      <c r="J288" s="119">
        <v>0</v>
      </c>
      <c r="K288" s="113">
        <v>0</v>
      </c>
      <c r="L288" s="113">
        <f t="shared" si="9"/>
        <v>0</v>
      </c>
      <c r="M288" s="114">
        <v>0</v>
      </c>
      <c r="N288" s="115">
        <v>0</v>
      </c>
      <c r="O288" s="113">
        <v>0</v>
      </c>
      <c r="P288" s="113">
        <v>0</v>
      </c>
      <c r="Q288" s="114">
        <v>4</v>
      </c>
      <c r="R288" s="112">
        <v>0</v>
      </c>
    </row>
    <row r="289" spans="1:18" ht="19.5" customHeight="1">
      <c r="A289" s="116" t="s">
        <v>104</v>
      </c>
      <c r="B289" s="116" t="s">
        <v>440</v>
      </c>
      <c r="C289" s="81" t="s">
        <v>433</v>
      </c>
      <c r="D289" s="118" t="s">
        <v>265</v>
      </c>
      <c r="E289" s="120" t="s">
        <v>115</v>
      </c>
      <c r="F289" s="112">
        <f t="shared" si="8"/>
        <v>45</v>
      </c>
      <c r="G289" s="117">
        <v>0</v>
      </c>
      <c r="H289" s="114">
        <v>45</v>
      </c>
      <c r="I289" s="112">
        <v>0</v>
      </c>
      <c r="J289" s="119">
        <v>0</v>
      </c>
      <c r="K289" s="113">
        <v>0</v>
      </c>
      <c r="L289" s="113">
        <f t="shared" si="9"/>
        <v>0</v>
      </c>
      <c r="M289" s="114">
        <v>0</v>
      </c>
      <c r="N289" s="115">
        <v>0</v>
      </c>
      <c r="O289" s="113">
        <v>0</v>
      </c>
      <c r="P289" s="113">
        <v>0</v>
      </c>
      <c r="Q289" s="114">
        <v>0</v>
      </c>
      <c r="R289" s="112">
        <v>0</v>
      </c>
    </row>
    <row r="290" spans="1:18" ht="19.5" customHeight="1">
      <c r="A290" s="116" t="s">
        <v>222</v>
      </c>
      <c r="B290" s="116" t="s">
        <v>310</v>
      </c>
      <c r="C290" s="81" t="s">
        <v>440</v>
      </c>
      <c r="D290" s="118" t="s">
        <v>265</v>
      </c>
      <c r="E290" s="120" t="s">
        <v>562</v>
      </c>
      <c r="F290" s="112">
        <f t="shared" si="8"/>
        <v>9.3</v>
      </c>
      <c r="G290" s="117">
        <v>0</v>
      </c>
      <c r="H290" s="114">
        <v>3.3</v>
      </c>
      <c r="I290" s="112">
        <v>0</v>
      </c>
      <c r="J290" s="119">
        <v>0</v>
      </c>
      <c r="K290" s="113">
        <v>0</v>
      </c>
      <c r="L290" s="113">
        <f t="shared" si="9"/>
        <v>0</v>
      </c>
      <c r="M290" s="114">
        <v>0</v>
      </c>
      <c r="N290" s="115">
        <v>0</v>
      </c>
      <c r="O290" s="113">
        <v>0</v>
      </c>
      <c r="P290" s="113">
        <v>0</v>
      </c>
      <c r="Q290" s="114">
        <v>6</v>
      </c>
      <c r="R290" s="112">
        <v>0</v>
      </c>
    </row>
    <row r="291" spans="1:18" ht="19.5" customHeight="1">
      <c r="A291" s="116"/>
      <c r="B291" s="116"/>
      <c r="C291" s="81"/>
      <c r="D291" s="118" t="s">
        <v>541</v>
      </c>
      <c r="E291" s="120" t="s">
        <v>212</v>
      </c>
      <c r="F291" s="112">
        <f t="shared" si="8"/>
        <v>99.68</v>
      </c>
      <c r="G291" s="117">
        <v>0</v>
      </c>
      <c r="H291" s="114">
        <v>99.68</v>
      </c>
      <c r="I291" s="112">
        <v>0</v>
      </c>
      <c r="J291" s="119">
        <v>0</v>
      </c>
      <c r="K291" s="113">
        <v>0</v>
      </c>
      <c r="L291" s="113">
        <f t="shared" si="9"/>
        <v>0</v>
      </c>
      <c r="M291" s="114">
        <v>0</v>
      </c>
      <c r="N291" s="115">
        <v>0</v>
      </c>
      <c r="O291" s="113">
        <v>0</v>
      </c>
      <c r="P291" s="113">
        <v>0</v>
      </c>
      <c r="Q291" s="114">
        <v>0</v>
      </c>
      <c r="R291" s="112">
        <v>0</v>
      </c>
    </row>
    <row r="292" spans="1:18" ht="19.5" customHeight="1">
      <c r="A292" s="116" t="s">
        <v>256</v>
      </c>
      <c r="B292" s="116" t="s">
        <v>434</v>
      </c>
      <c r="C292" s="81" t="s">
        <v>310</v>
      </c>
      <c r="D292" s="118" t="s">
        <v>390</v>
      </c>
      <c r="E292" s="120" t="s">
        <v>63</v>
      </c>
      <c r="F292" s="112">
        <f t="shared" si="8"/>
        <v>2.49</v>
      </c>
      <c r="G292" s="117">
        <v>0</v>
      </c>
      <c r="H292" s="114">
        <v>2.49</v>
      </c>
      <c r="I292" s="112">
        <v>0</v>
      </c>
      <c r="J292" s="119">
        <v>0</v>
      </c>
      <c r="K292" s="113">
        <v>0</v>
      </c>
      <c r="L292" s="113">
        <f t="shared" si="9"/>
        <v>0</v>
      </c>
      <c r="M292" s="114">
        <v>0</v>
      </c>
      <c r="N292" s="115">
        <v>0</v>
      </c>
      <c r="O292" s="113">
        <v>0</v>
      </c>
      <c r="P292" s="113">
        <v>0</v>
      </c>
      <c r="Q292" s="114">
        <v>0</v>
      </c>
      <c r="R292" s="112">
        <v>0</v>
      </c>
    </row>
    <row r="293" spans="1:18" ht="19.5" customHeight="1">
      <c r="A293" s="116" t="s">
        <v>104</v>
      </c>
      <c r="B293" s="116" t="s">
        <v>440</v>
      </c>
      <c r="C293" s="81" t="s">
        <v>2</v>
      </c>
      <c r="D293" s="118" t="s">
        <v>390</v>
      </c>
      <c r="E293" s="120" t="s">
        <v>457</v>
      </c>
      <c r="F293" s="112">
        <f t="shared" si="8"/>
        <v>41.62</v>
      </c>
      <c r="G293" s="117">
        <v>0</v>
      </c>
      <c r="H293" s="114">
        <v>41.62</v>
      </c>
      <c r="I293" s="112">
        <v>0</v>
      </c>
      <c r="J293" s="119">
        <v>0</v>
      </c>
      <c r="K293" s="113">
        <v>0</v>
      </c>
      <c r="L293" s="113">
        <f t="shared" si="9"/>
        <v>0</v>
      </c>
      <c r="M293" s="114">
        <v>0</v>
      </c>
      <c r="N293" s="115">
        <v>0</v>
      </c>
      <c r="O293" s="113">
        <v>0</v>
      </c>
      <c r="P293" s="113">
        <v>0</v>
      </c>
      <c r="Q293" s="114">
        <v>0</v>
      </c>
      <c r="R293" s="112">
        <v>0</v>
      </c>
    </row>
    <row r="294" spans="1:18" ht="19.5" customHeight="1">
      <c r="A294" s="116" t="s">
        <v>104</v>
      </c>
      <c r="B294" s="116" t="s">
        <v>440</v>
      </c>
      <c r="C294" s="81" t="s">
        <v>337</v>
      </c>
      <c r="D294" s="118" t="s">
        <v>390</v>
      </c>
      <c r="E294" s="120" t="s">
        <v>379</v>
      </c>
      <c r="F294" s="112">
        <f t="shared" si="8"/>
        <v>50</v>
      </c>
      <c r="G294" s="117">
        <v>0</v>
      </c>
      <c r="H294" s="114">
        <v>50</v>
      </c>
      <c r="I294" s="112">
        <v>0</v>
      </c>
      <c r="J294" s="119">
        <v>0</v>
      </c>
      <c r="K294" s="113">
        <v>0</v>
      </c>
      <c r="L294" s="113">
        <f t="shared" si="9"/>
        <v>0</v>
      </c>
      <c r="M294" s="114">
        <v>0</v>
      </c>
      <c r="N294" s="115">
        <v>0</v>
      </c>
      <c r="O294" s="113">
        <v>0</v>
      </c>
      <c r="P294" s="113">
        <v>0</v>
      </c>
      <c r="Q294" s="114">
        <v>0</v>
      </c>
      <c r="R294" s="112">
        <v>0</v>
      </c>
    </row>
    <row r="295" spans="1:18" ht="19.5" customHeight="1">
      <c r="A295" s="116" t="s">
        <v>222</v>
      </c>
      <c r="B295" s="116" t="s">
        <v>310</v>
      </c>
      <c r="C295" s="81" t="s">
        <v>440</v>
      </c>
      <c r="D295" s="118" t="s">
        <v>390</v>
      </c>
      <c r="E295" s="120" t="s">
        <v>562</v>
      </c>
      <c r="F295" s="112">
        <f t="shared" si="8"/>
        <v>2.57</v>
      </c>
      <c r="G295" s="117">
        <v>0</v>
      </c>
      <c r="H295" s="114">
        <v>2.57</v>
      </c>
      <c r="I295" s="112">
        <v>0</v>
      </c>
      <c r="J295" s="119">
        <v>0</v>
      </c>
      <c r="K295" s="113">
        <v>0</v>
      </c>
      <c r="L295" s="113">
        <f t="shared" si="9"/>
        <v>0</v>
      </c>
      <c r="M295" s="114">
        <v>0</v>
      </c>
      <c r="N295" s="115">
        <v>0</v>
      </c>
      <c r="O295" s="113">
        <v>0</v>
      </c>
      <c r="P295" s="113">
        <v>0</v>
      </c>
      <c r="Q295" s="114">
        <v>0</v>
      </c>
      <c r="R295" s="112">
        <v>0</v>
      </c>
    </row>
    <row r="296" spans="1:18" ht="19.5" customHeight="1">
      <c r="A296" s="116" t="s">
        <v>222</v>
      </c>
      <c r="B296" s="116" t="s">
        <v>310</v>
      </c>
      <c r="C296" s="81" t="s">
        <v>162</v>
      </c>
      <c r="D296" s="118" t="s">
        <v>390</v>
      </c>
      <c r="E296" s="120" t="s">
        <v>56</v>
      </c>
      <c r="F296" s="112">
        <f t="shared" si="8"/>
        <v>3</v>
      </c>
      <c r="G296" s="117">
        <v>0</v>
      </c>
      <c r="H296" s="114">
        <v>3</v>
      </c>
      <c r="I296" s="112">
        <v>0</v>
      </c>
      <c r="J296" s="119">
        <v>0</v>
      </c>
      <c r="K296" s="113">
        <v>0</v>
      </c>
      <c r="L296" s="113">
        <f t="shared" si="9"/>
        <v>0</v>
      </c>
      <c r="M296" s="114">
        <v>0</v>
      </c>
      <c r="N296" s="115">
        <v>0</v>
      </c>
      <c r="O296" s="113">
        <v>0</v>
      </c>
      <c r="P296" s="113">
        <v>0</v>
      </c>
      <c r="Q296" s="114">
        <v>0</v>
      </c>
      <c r="R296" s="112">
        <v>0</v>
      </c>
    </row>
    <row r="297" spans="1:18" ht="19.5" customHeight="1">
      <c r="A297" s="116"/>
      <c r="B297" s="116"/>
      <c r="C297" s="81"/>
      <c r="D297" s="118" t="s">
        <v>367</v>
      </c>
      <c r="E297" s="120" t="s">
        <v>511</v>
      </c>
      <c r="F297" s="112">
        <f t="shared" si="8"/>
        <v>3021.2799999999997</v>
      </c>
      <c r="G297" s="117">
        <v>255.75</v>
      </c>
      <c r="H297" s="114">
        <v>1637.53</v>
      </c>
      <c r="I297" s="112">
        <v>0</v>
      </c>
      <c r="J297" s="119">
        <v>0</v>
      </c>
      <c r="K297" s="113">
        <v>0</v>
      </c>
      <c r="L297" s="113">
        <f t="shared" si="9"/>
        <v>1108</v>
      </c>
      <c r="M297" s="114">
        <v>1108</v>
      </c>
      <c r="N297" s="115">
        <v>0</v>
      </c>
      <c r="O297" s="113">
        <v>0</v>
      </c>
      <c r="P297" s="113">
        <v>0</v>
      </c>
      <c r="Q297" s="114">
        <v>20</v>
      </c>
      <c r="R297" s="112">
        <v>0</v>
      </c>
    </row>
    <row r="298" spans="1:18" ht="19.5" customHeight="1">
      <c r="A298" s="116" t="s">
        <v>418</v>
      </c>
      <c r="B298" s="116" t="s">
        <v>33</v>
      </c>
      <c r="C298" s="81" t="s">
        <v>33</v>
      </c>
      <c r="D298" s="118" t="s">
        <v>553</v>
      </c>
      <c r="E298" s="120" t="s">
        <v>47</v>
      </c>
      <c r="F298" s="112">
        <f t="shared" si="8"/>
        <v>17</v>
      </c>
      <c r="G298" s="117">
        <v>17</v>
      </c>
      <c r="H298" s="114">
        <v>0</v>
      </c>
      <c r="I298" s="112">
        <v>0</v>
      </c>
      <c r="J298" s="119">
        <v>0</v>
      </c>
      <c r="K298" s="113">
        <v>0</v>
      </c>
      <c r="L298" s="113">
        <f t="shared" si="9"/>
        <v>0</v>
      </c>
      <c r="M298" s="114">
        <v>0</v>
      </c>
      <c r="N298" s="115">
        <v>0</v>
      </c>
      <c r="O298" s="113">
        <v>0</v>
      </c>
      <c r="P298" s="113">
        <v>0</v>
      </c>
      <c r="Q298" s="114">
        <v>0</v>
      </c>
      <c r="R298" s="112">
        <v>0</v>
      </c>
    </row>
    <row r="299" spans="1:18" ht="19.5" customHeight="1">
      <c r="A299" s="116" t="s">
        <v>140</v>
      </c>
      <c r="B299" s="116" t="s">
        <v>33</v>
      </c>
      <c r="C299" s="81" t="s">
        <v>440</v>
      </c>
      <c r="D299" s="118" t="s">
        <v>553</v>
      </c>
      <c r="E299" s="120" t="s">
        <v>522</v>
      </c>
      <c r="F299" s="112">
        <f t="shared" si="8"/>
        <v>0.81</v>
      </c>
      <c r="G299" s="117">
        <v>0</v>
      </c>
      <c r="H299" s="114">
        <v>0.81</v>
      </c>
      <c r="I299" s="112">
        <v>0</v>
      </c>
      <c r="J299" s="119">
        <v>0</v>
      </c>
      <c r="K299" s="113">
        <v>0</v>
      </c>
      <c r="L299" s="113">
        <f t="shared" si="9"/>
        <v>0</v>
      </c>
      <c r="M299" s="114">
        <v>0</v>
      </c>
      <c r="N299" s="115">
        <v>0</v>
      </c>
      <c r="O299" s="113">
        <v>0</v>
      </c>
      <c r="P299" s="113">
        <v>0</v>
      </c>
      <c r="Q299" s="114">
        <v>0</v>
      </c>
      <c r="R299" s="112">
        <v>0</v>
      </c>
    </row>
    <row r="300" spans="1:18" ht="19.5" customHeight="1">
      <c r="A300" s="116" t="s">
        <v>256</v>
      </c>
      <c r="B300" s="116" t="s">
        <v>434</v>
      </c>
      <c r="C300" s="81" t="s">
        <v>310</v>
      </c>
      <c r="D300" s="118" t="s">
        <v>553</v>
      </c>
      <c r="E300" s="120" t="s">
        <v>63</v>
      </c>
      <c r="F300" s="112">
        <f t="shared" si="8"/>
        <v>40.42</v>
      </c>
      <c r="G300" s="117">
        <v>0</v>
      </c>
      <c r="H300" s="114">
        <v>29.47</v>
      </c>
      <c r="I300" s="112">
        <v>0</v>
      </c>
      <c r="J300" s="119">
        <v>0</v>
      </c>
      <c r="K300" s="113">
        <v>0</v>
      </c>
      <c r="L300" s="113">
        <f t="shared" si="9"/>
        <v>0</v>
      </c>
      <c r="M300" s="114">
        <v>0</v>
      </c>
      <c r="N300" s="115">
        <v>0</v>
      </c>
      <c r="O300" s="113">
        <v>0</v>
      </c>
      <c r="P300" s="113">
        <v>0</v>
      </c>
      <c r="Q300" s="114">
        <v>10.95</v>
      </c>
      <c r="R300" s="112">
        <v>0</v>
      </c>
    </row>
    <row r="301" spans="1:18" ht="19.5" customHeight="1">
      <c r="A301" s="116" t="s">
        <v>104</v>
      </c>
      <c r="B301" s="116" t="s">
        <v>440</v>
      </c>
      <c r="C301" s="81" t="s">
        <v>2</v>
      </c>
      <c r="D301" s="118" t="s">
        <v>553</v>
      </c>
      <c r="E301" s="120" t="s">
        <v>457</v>
      </c>
      <c r="F301" s="112">
        <f t="shared" si="8"/>
        <v>387.94</v>
      </c>
      <c r="G301" s="117">
        <v>0</v>
      </c>
      <c r="H301" s="114">
        <v>378.89</v>
      </c>
      <c r="I301" s="112">
        <v>0</v>
      </c>
      <c r="J301" s="119">
        <v>0</v>
      </c>
      <c r="K301" s="113">
        <v>0</v>
      </c>
      <c r="L301" s="113">
        <f t="shared" si="9"/>
        <v>0</v>
      </c>
      <c r="M301" s="114">
        <v>0</v>
      </c>
      <c r="N301" s="115">
        <v>0</v>
      </c>
      <c r="O301" s="113">
        <v>0</v>
      </c>
      <c r="P301" s="113">
        <v>0</v>
      </c>
      <c r="Q301" s="114">
        <v>9.05</v>
      </c>
      <c r="R301" s="112">
        <v>0</v>
      </c>
    </row>
    <row r="302" spans="1:18" ht="19.5" customHeight="1">
      <c r="A302" s="116" t="s">
        <v>104</v>
      </c>
      <c r="B302" s="116" t="s">
        <v>440</v>
      </c>
      <c r="C302" s="81" t="s">
        <v>1</v>
      </c>
      <c r="D302" s="118" t="s">
        <v>553</v>
      </c>
      <c r="E302" s="120" t="s">
        <v>489</v>
      </c>
      <c r="F302" s="112">
        <f t="shared" si="8"/>
        <v>2237.71</v>
      </c>
      <c r="G302" s="117">
        <v>234.4</v>
      </c>
      <c r="H302" s="114">
        <v>895.31</v>
      </c>
      <c r="I302" s="112">
        <v>0</v>
      </c>
      <c r="J302" s="119">
        <v>0</v>
      </c>
      <c r="K302" s="113">
        <v>0</v>
      </c>
      <c r="L302" s="113">
        <f t="shared" si="9"/>
        <v>1108</v>
      </c>
      <c r="M302" s="114">
        <v>1108</v>
      </c>
      <c r="N302" s="115">
        <v>0</v>
      </c>
      <c r="O302" s="113">
        <v>0</v>
      </c>
      <c r="P302" s="113">
        <v>0</v>
      </c>
      <c r="Q302" s="114">
        <v>0</v>
      </c>
      <c r="R302" s="112">
        <v>0</v>
      </c>
    </row>
    <row r="303" spans="1:18" ht="19.5" customHeight="1">
      <c r="A303" s="116" t="s">
        <v>104</v>
      </c>
      <c r="B303" s="116" t="s">
        <v>440</v>
      </c>
      <c r="C303" s="81" t="s">
        <v>433</v>
      </c>
      <c r="D303" s="118" t="s">
        <v>553</v>
      </c>
      <c r="E303" s="120" t="s">
        <v>115</v>
      </c>
      <c r="F303" s="112">
        <f t="shared" si="8"/>
        <v>280</v>
      </c>
      <c r="G303" s="117">
        <v>0</v>
      </c>
      <c r="H303" s="114">
        <v>280</v>
      </c>
      <c r="I303" s="112">
        <v>0</v>
      </c>
      <c r="J303" s="119">
        <v>0</v>
      </c>
      <c r="K303" s="113">
        <v>0</v>
      </c>
      <c r="L303" s="113">
        <f t="shared" si="9"/>
        <v>0</v>
      </c>
      <c r="M303" s="114">
        <v>0</v>
      </c>
      <c r="N303" s="115">
        <v>0</v>
      </c>
      <c r="O303" s="113">
        <v>0</v>
      </c>
      <c r="P303" s="113">
        <v>0</v>
      </c>
      <c r="Q303" s="114">
        <v>0</v>
      </c>
      <c r="R303" s="112">
        <v>0</v>
      </c>
    </row>
    <row r="304" spans="1:18" ht="19.5" customHeight="1">
      <c r="A304" s="116" t="s">
        <v>104</v>
      </c>
      <c r="B304" s="116" t="s">
        <v>440</v>
      </c>
      <c r="C304" s="81" t="s">
        <v>90</v>
      </c>
      <c r="D304" s="118" t="s">
        <v>553</v>
      </c>
      <c r="E304" s="120" t="s">
        <v>221</v>
      </c>
      <c r="F304" s="112">
        <f t="shared" si="8"/>
        <v>3</v>
      </c>
      <c r="G304" s="117">
        <v>0</v>
      </c>
      <c r="H304" s="114">
        <v>3</v>
      </c>
      <c r="I304" s="112">
        <v>0</v>
      </c>
      <c r="J304" s="119">
        <v>0</v>
      </c>
      <c r="K304" s="113">
        <v>0</v>
      </c>
      <c r="L304" s="113">
        <f t="shared" si="9"/>
        <v>0</v>
      </c>
      <c r="M304" s="114">
        <v>0</v>
      </c>
      <c r="N304" s="115">
        <v>0</v>
      </c>
      <c r="O304" s="113">
        <v>0</v>
      </c>
      <c r="P304" s="113">
        <v>0</v>
      </c>
      <c r="Q304" s="114">
        <v>0</v>
      </c>
      <c r="R304" s="112">
        <v>0</v>
      </c>
    </row>
    <row r="305" spans="1:18" ht="19.5" customHeight="1">
      <c r="A305" s="116" t="s">
        <v>222</v>
      </c>
      <c r="B305" s="116" t="s">
        <v>310</v>
      </c>
      <c r="C305" s="81" t="s">
        <v>440</v>
      </c>
      <c r="D305" s="118" t="s">
        <v>553</v>
      </c>
      <c r="E305" s="120" t="s">
        <v>562</v>
      </c>
      <c r="F305" s="112">
        <f t="shared" si="8"/>
        <v>40.05</v>
      </c>
      <c r="G305" s="117">
        <v>0</v>
      </c>
      <c r="H305" s="114">
        <v>40.05</v>
      </c>
      <c r="I305" s="112">
        <v>0</v>
      </c>
      <c r="J305" s="119">
        <v>0</v>
      </c>
      <c r="K305" s="113">
        <v>0</v>
      </c>
      <c r="L305" s="113">
        <f t="shared" si="9"/>
        <v>0</v>
      </c>
      <c r="M305" s="114">
        <v>0</v>
      </c>
      <c r="N305" s="115">
        <v>0</v>
      </c>
      <c r="O305" s="113">
        <v>0</v>
      </c>
      <c r="P305" s="113">
        <v>0</v>
      </c>
      <c r="Q305" s="114">
        <v>0</v>
      </c>
      <c r="R305" s="112">
        <v>0</v>
      </c>
    </row>
    <row r="306" spans="1:18" ht="19.5" customHeight="1">
      <c r="A306" s="116" t="s">
        <v>222</v>
      </c>
      <c r="B306" s="116" t="s">
        <v>310</v>
      </c>
      <c r="C306" s="81" t="s">
        <v>162</v>
      </c>
      <c r="D306" s="118" t="s">
        <v>553</v>
      </c>
      <c r="E306" s="120" t="s">
        <v>56</v>
      </c>
      <c r="F306" s="112">
        <f t="shared" si="8"/>
        <v>14.35</v>
      </c>
      <c r="G306" s="117">
        <v>4.35</v>
      </c>
      <c r="H306" s="114">
        <v>10</v>
      </c>
      <c r="I306" s="112">
        <v>0</v>
      </c>
      <c r="J306" s="119">
        <v>0</v>
      </c>
      <c r="K306" s="113">
        <v>0</v>
      </c>
      <c r="L306" s="113">
        <f t="shared" si="9"/>
        <v>0</v>
      </c>
      <c r="M306" s="114">
        <v>0</v>
      </c>
      <c r="N306" s="115">
        <v>0</v>
      </c>
      <c r="O306" s="113">
        <v>0</v>
      </c>
      <c r="P306" s="113">
        <v>0</v>
      </c>
      <c r="Q306" s="114">
        <v>0</v>
      </c>
      <c r="R306" s="112">
        <v>0</v>
      </c>
    </row>
    <row r="307" spans="1:18" ht="19.5" customHeight="1">
      <c r="A307" s="116"/>
      <c r="B307" s="116"/>
      <c r="C307" s="81"/>
      <c r="D307" s="118" t="s">
        <v>506</v>
      </c>
      <c r="E307" s="120" t="s">
        <v>357</v>
      </c>
      <c r="F307" s="112">
        <f t="shared" si="8"/>
        <v>4249.7300000000005</v>
      </c>
      <c r="G307" s="117">
        <v>417.29</v>
      </c>
      <c r="H307" s="114">
        <v>2649.54</v>
      </c>
      <c r="I307" s="112">
        <v>0</v>
      </c>
      <c r="J307" s="119">
        <v>1106.34</v>
      </c>
      <c r="K307" s="113">
        <v>60.56</v>
      </c>
      <c r="L307" s="113">
        <f t="shared" si="9"/>
        <v>0</v>
      </c>
      <c r="M307" s="114">
        <v>0</v>
      </c>
      <c r="N307" s="115">
        <v>0</v>
      </c>
      <c r="O307" s="113">
        <v>0</v>
      </c>
      <c r="P307" s="113">
        <v>0</v>
      </c>
      <c r="Q307" s="114">
        <v>16</v>
      </c>
      <c r="R307" s="112">
        <v>0</v>
      </c>
    </row>
    <row r="308" spans="1:18" ht="19.5" customHeight="1">
      <c r="A308" s="116" t="s">
        <v>418</v>
      </c>
      <c r="B308" s="116" t="s">
        <v>162</v>
      </c>
      <c r="C308" s="81" t="s">
        <v>440</v>
      </c>
      <c r="D308" s="118" t="s">
        <v>425</v>
      </c>
      <c r="E308" s="120" t="s">
        <v>10</v>
      </c>
      <c r="F308" s="112">
        <f t="shared" si="8"/>
        <v>1480.63</v>
      </c>
      <c r="G308" s="117">
        <v>0</v>
      </c>
      <c r="H308" s="114">
        <v>1009.85</v>
      </c>
      <c r="I308" s="112">
        <v>0</v>
      </c>
      <c r="J308" s="119">
        <v>454.78</v>
      </c>
      <c r="K308" s="113">
        <v>0</v>
      </c>
      <c r="L308" s="113">
        <f t="shared" si="9"/>
        <v>0</v>
      </c>
      <c r="M308" s="114">
        <v>0</v>
      </c>
      <c r="N308" s="115">
        <v>0</v>
      </c>
      <c r="O308" s="113">
        <v>0</v>
      </c>
      <c r="P308" s="113">
        <v>0</v>
      </c>
      <c r="Q308" s="114">
        <v>16</v>
      </c>
      <c r="R308" s="112">
        <v>0</v>
      </c>
    </row>
    <row r="309" spans="1:18" ht="19.5" customHeight="1">
      <c r="A309" s="116" t="s">
        <v>418</v>
      </c>
      <c r="B309" s="116" t="s">
        <v>162</v>
      </c>
      <c r="C309" s="81" t="s">
        <v>310</v>
      </c>
      <c r="D309" s="118" t="s">
        <v>425</v>
      </c>
      <c r="E309" s="120" t="s">
        <v>496</v>
      </c>
      <c r="F309" s="112">
        <f t="shared" si="8"/>
        <v>2039.9599999999998</v>
      </c>
      <c r="G309" s="117">
        <v>372.31</v>
      </c>
      <c r="H309" s="114">
        <v>1080.87</v>
      </c>
      <c r="I309" s="112">
        <v>0</v>
      </c>
      <c r="J309" s="119">
        <v>526.22</v>
      </c>
      <c r="K309" s="113">
        <v>60.56</v>
      </c>
      <c r="L309" s="113">
        <f t="shared" si="9"/>
        <v>0</v>
      </c>
      <c r="M309" s="114">
        <v>0</v>
      </c>
      <c r="N309" s="115">
        <v>0</v>
      </c>
      <c r="O309" s="113">
        <v>0</v>
      </c>
      <c r="P309" s="113">
        <v>0</v>
      </c>
      <c r="Q309" s="114">
        <v>0</v>
      </c>
      <c r="R309" s="112">
        <v>0</v>
      </c>
    </row>
    <row r="310" spans="1:18" ht="19.5" customHeight="1">
      <c r="A310" s="116" t="s">
        <v>418</v>
      </c>
      <c r="B310" s="116" t="s">
        <v>2</v>
      </c>
      <c r="C310" s="81" t="s">
        <v>310</v>
      </c>
      <c r="D310" s="118" t="s">
        <v>425</v>
      </c>
      <c r="E310" s="120" t="s">
        <v>50</v>
      </c>
      <c r="F310" s="112">
        <f t="shared" si="8"/>
        <v>0.6</v>
      </c>
      <c r="G310" s="117">
        <v>0.6</v>
      </c>
      <c r="H310" s="114">
        <v>0</v>
      </c>
      <c r="I310" s="112">
        <v>0</v>
      </c>
      <c r="J310" s="119">
        <v>0</v>
      </c>
      <c r="K310" s="113">
        <v>0</v>
      </c>
      <c r="L310" s="113">
        <f t="shared" si="9"/>
        <v>0</v>
      </c>
      <c r="M310" s="114">
        <v>0</v>
      </c>
      <c r="N310" s="115">
        <v>0</v>
      </c>
      <c r="O310" s="113">
        <v>0</v>
      </c>
      <c r="P310" s="113">
        <v>0</v>
      </c>
      <c r="Q310" s="114">
        <v>0</v>
      </c>
      <c r="R310" s="112">
        <v>0</v>
      </c>
    </row>
    <row r="311" spans="1:18" ht="19.5" customHeight="1">
      <c r="A311" s="116" t="s">
        <v>418</v>
      </c>
      <c r="B311" s="116" t="s">
        <v>33</v>
      </c>
      <c r="C311" s="81" t="s">
        <v>33</v>
      </c>
      <c r="D311" s="118" t="s">
        <v>425</v>
      </c>
      <c r="E311" s="120" t="s">
        <v>47</v>
      </c>
      <c r="F311" s="112">
        <f t="shared" si="8"/>
        <v>44.38</v>
      </c>
      <c r="G311" s="117">
        <v>44.38</v>
      </c>
      <c r="H311" s="114">
        <v>0</v>
      </c>
      <c r="I311" s="112">
        <v>0</v>
      </c>
      <c r="J311" s="119">
        <v>0</v>
      </c>
      <c r="K311" s="113">
        <v>0</v>
      </c>
      <c r="L311" s="113">
        <f t="shared" si="9"/>
        <v>0</v>
      </c>
      <c r="M311" s="114">
        <v>0</v>
      </c>
      <c r="N311" s="115">
        <v>0</v>
      </c>
      <c r="O311" s="113">
        <v>0</v>
      </c>
      <c r="P311" s="113">
        <v>0</v>
      </c>
      <c r="Q311" s="114">
        <v>0</v>
      </c>
      <c r="R311" s="112">
        <v>0</v>
      </c>
    </row>
    <row r="312" spans="1:18" ht="19.5" customHeight="1">
      <c r="A312" s="116" t="s">
        <v>140</v>
      </c>
      <c r="B312" s="116" t="s">
        <v>434</v>
      </c>
      <c r="C312" s="81" t="s">
        <v>310</v>
      </c>
      <c r="D312" s="118" t="s">
        <v>425</v>
      </c>
      <c r="E312" s="120" t="s">
        <v>300</v>
      </c>
      <c r="F312" s="112">
        <f t="shared" si="8"/>
        <v>27.68</v>
      </c>
      <c r="G312" s="117">
        <v>0</v>
      </c>
      <c r="H312" s="114">
        <v>27.68</v>
      </c>
      <c r="I312" s="112">
        <v>0</v>
      </c>
      <c r="J312" s="119">
        <v>0</v>
      </c>
      <c r="K312" s="113">
        <v>0</v>
      </c>
      <c r="L312" s="113">
        <f t="shared" si="9"/>
        <v>0</v>
      </c>
      <c r="M312" s="114">
        <v>0</v>
      </c>
      <c r="N312" s="115">
        <v>0</v>
      </c>
      <c r="O312" s="113">
        <v>0</v>
      </c>
      <c r="P312" s="113">
        <v>0</v>
      </c>
      <c r="Q312" s="114">
        <v>0</v>
      </c>
      <c r="R312" s="112">
        <v>0</v>
      </c>
    </row>
    <row r="313" spans="1:18" ht="19.5" customHeight="1">
      <c r="A313" s="116" t="s">
        <v>256</v>
      </c>
      <c r="B313" s="116" t="s">
        <v>434</v>
      </c>
      <c r="C313" s="81" t="s">
        <v>310</v>
      </c>
      <c r="D313" s="118" t="s">
        <v>425</v>
      </c>
      <c r="E313" s="120" t="s">
        <v>63</v>
      </c>
      <c r="F313" s="112">
        <f t="shared" si="8"/>
        <v>116.78</v>
      </c>
      <c r="G313" s="117">
        <v>0</v>
      </c>
      <c r="H313" s="114">
        <v>63.06</v>
      </c>
      <c r="I313" s="112">
        <v>0</v>
      </c>
      <c r="J313" s="119">
        <v>53.72</v>
      </c>
      <c r="K313" s="113">
        <v>0</v>
      </c>
      <c r="L313" s="113">
        <f t="shared" si="9"/>
        <v>0</v>
      </c>
      <c r="M313" s="114">
        <v>0</v>
      </c>
      <c r="N313" s="115">
        <v>0</v>
      </c>
      <c r="O313" s="113">
        <v>0</v>
      </c>
      <c r="P313" s="113">
        <v>0</v>
      </c>
      <c r="Q313" s="114">
        <v>0</v>
      </c>
      <c r="R313" s="112">
        <v>0</v>
      </c>
    </row>
    <row r="314" spans="1:18" ht="19.5" customHeight="1">
      <c r="A314" s="116" t="s">
        <v>104</v>
      </c>
      <c r="B314" s="116" t="s">
        <v>440</v>
      </c>
      <c r="C314" s="81" t="s">
        <v>308</v>
      </c>
      <c r="D314" s="118" t="s">
        <v>425</v>
      </c>
      <c r="E314" s="120" t="s">
        <v>462</v>
      </c>
      <c r="F314" s="112">
        <f t="shared" si="8"/>
        <v>50</v>
      </c>
      <c r="G314" s="117">
        <v>0</v>
      </c>
      <c r="H314" s="114">
        <v>50</v>
      </c>
      <c r="I314" s="112">
        <v>0</v>
      </c>
      <c r="J314" s="119">
        <v>0</v>
      </c>
      <c r="K314" s="113">
        <v>0</v>
      </c>
      <c r="L314" s="113">
        <f t="shared" si="9"/>
        <v>0</v>
      </c>
      <c r="M314" s="114">
        <v>0</v>
      </c>
      <c r="N314" s="115">
        <v>0</v>
      </c>
      <c r="O314" s="113">
        <v>0</v>
      </c>
      <c r="P314" s="113">
        <v>0</v>
      </c>
      <c r="Q314" s="114">
        <v>0</v>
      </c>
      <c r="R314" s="112">
        <v>0</v>
      </c>
    </row>
    <row r="315" spans="1:18" ht="19.5" customHeight="1">
      <c r="A315" s="116" t="s">
        <v>104</v>
      </c>
      <c r="B315" s="116" t="s">
        <v>440</v>
      </c>
      <c r="C315" s="81" t="s">
        <v>33</v>
      </c>
      <c r="D315" s="118" t="s">
        <v>425</v>
      </c>
      <c r="E315" s="120" t="s">
        <v>470</v>
      </c>
      <c r="F315" s="112">
        <f t="shared" si="8"/>
        <v>319</v>
      </c>
      <c r="G315" s="117">
        <v>0</v>
      </c>
      <c r="H315" s="114">
        <v>319</v>
      </c>
      <c r="I315" s="112">
        <v>0</v>
      </c>
      <c r="J315" s="119">
        <v>0</v>
      </c>
      <c r="K315" s="113">
        <v>0</v>
      </c>
      <c r="L315" s="113">
        <f t="shared" si="9"/>
        <v>0</v>
      </c>
      <c r="M315" s="114">
        <v>0</v>
      </c>
      <c r="N315" s="115">
        <v>0</v>
      </c>
      <c r="O315" s="113">
        <v>0</v>
      </c>
      <c r="P315" s="113">
        <v>0</v>
      </c>
      <c r="Q315" s="114">
        <v>0</v>
      </c>
      <c r="R315" s="112">
        <v>0</v>
      </c>
    </row>
    <row r="316" spans="1:18" ht="19.5" customHeight="1">
      <c r="A316" s="116" t="s">
        <v>222</v>
      </c>
      <c r="B316" s="116" t="s">
        <v>310</v>
      </c>
      <c r="C316" s="81" t="s">
        <v>440</v>
      </c>
      <c r="D316" s="118" t="s">
        <v>425</v>
      </c>
      <c r="E316" s="120" t="s">
        <v>562</v>
      </c>
      <c r="F316" s="112">
        <f t="shared" si="8"/>
        <v>155.7</v>
      </c>
      <c r="G316" s="117">
        <v>0</v>
      </c>
      <c r="H316" s="114">
        <v>84.08</v>
      </c>
      <c r="I316" s="112">
        <v>0</v>
      </c>
      <c r="J316" s="119">
        <v>71.62</v>
      </c>
      <c r="K316" s="113">
        <v>0</v>
      </c>
      <c r="L316" s="113">
        <f t="shared" si="9"/>
        <v>0</v>
      </c>
      <c r="M316" s="114">
        <v>0</v>
      </c>
      <c r="N316" s="115">
        <v>0</v>
      </c>
      <c r="O316" s="113">
        <v>0</v>
      </c>
      <c r="P316" s="113">
        <v>0</v>
      </c>
      <c r="Q316" s="114">
        <v>0</v>
      </c>
      <c r="R316" s="112">
        <v>0</v>
      </c>
    </row>
    <row r="317" spans="1:18" ht="19.5" customHeight="1">
      <c r="A317" s="116" t="s">
        <v>222</v>
      </c>
      <c r="B317" s="116" t="s">
        <v>310</v>
      </c>
      <c r="C317" s="81" t="s">
        <v>162</v>
      </c>
      <c r="D317" s="118" t="s">
        <v>425</v>
      </c>
      <c r="E317" s="120" t="s">
        <v>56</v>
      </c>
      <c r="F317" s="112">
        <f t="shared" si="8"/>
        <v>15</v>
      </c>
      <c r="G317" s="117">
        <v>0</v>
      </c>
      <c r="H317" s="114">
        <v>15</v>
      </c>
      <c r="I317" s="112">
        <v>0</v>
      </c>
      <c r="J317" s="119">
        <v>0</v>
      </c>
      <c r="K317" s="113">
        <v>0</v>
      </c>
      <c r="L317" s="113">
        <f t="shared" si="9"/>
        <v>0</v>
      </c>
      <c r="M317" s="114">
        <v>0</v>
      </c>
      <c r="N317" s="115">
        <v>0</v>
      </c>
      <c r="O317" s="113">
        <v>0</v>
      </c>
      <c r="P317" s="113">
        <v>0</v>
      </c>
      <c r="Q317" s="114">
        <v>0</v>
      </c>
      <c r="R317" s="112">
        <v>0</v>
      </c>
    </row>
    <row r="318" spans="1:18" ht="19.5" customHeight="1">
      <c r="A318" s="116"/>
      <c r="B318" s="116"/>
      <c r="C318" s="81"/>
      <c r="D318" s="118"/>
      <c r="E318" s="120" t="s">
        <v>119</v>
      </c>
      <c r="F318" s="112">
        <f t="shared" si="8"/>
        <v>3156.3</v>
      </c>
      <c r="G318" s="117">
        <v>0</v>
      </c>
      <c r="H318" s="114">
        <v>2054.02</v>
      </c>
      <c r="I318" s="112">
        <v>0</v>
      </c>
      <c r="J318" s="119">
        <v>800</v>
      </c>
      <c r="K318" s="113">
        <v>0</v>
      </c>
      <c r="L318" s="113">
        <f t="shared" si="9"/>
        <v>0</v>
      </c>
      <c r="M318" s="114">
        <v>0</v>
      </c>
      <c r="N318" s="115">
        <v>0</v>
      </c>
      <c r="O318" s="113">
        <v>0</v>
      </c>
      <c r="P318" s="113">
        <v>0</v>
      </c>
      <c r="Q318" s="114">
        <v>302.28</v>
      </c>
      <c r="R318" s="112">
        <v>0</v>
      </c>
    </row>
    <row r="319" spans="1:18" ht="19.5" customHeight="1">
      <c r="A319" s="116"/>
      <c r="B319" s="116"/>
      <c r="C319" s="81"/>
      <c r="D319" s="118" t="s">
        <v>93</v>
      </c>
      <c r="E319" s="120" t="s">
        <v>31</v>
      </c>
      <c r="F319" s="112">
        <f t="shared" si="8"/>
        <v>3156.3</v>
      </c>
      <c r="G319" s="117">
        <v>0</v>
      </c>
      <c r="H319" s="114">
        <v>2054.02</v>
      </c>
      <c r="I319" s="112">
        <v>0</v>
      </c>
      <c r="J319" s="119">
        <v>800</v>
      </c>
      <c r="K319" s="113">
        <v>0</v>
      </c>
      <c r="L319" s="113">
        <f t="shared" si="9"/>
        <v>0</v>
      </c>
      <c r="M319" s="114">
        <v>0</v>
      </c>
      <c r="N319" s="115">
        <v>0</v>
      </c>
      <c r="O319" s="113">
        <v>0</v>
      </c>
      <c r="P319" s="113">
        <v>0</v>
      </c>
      <c r="Q319" s="114">
        <v>302.28</v>
      </c>
      <c r="R319" s="112">
        <v>0</v>
      </c>
    </row>
    <row r="320" spans="1:18" ht="19.5" customHeight="1">
      <c r="A320" s="116" t="s">
        <v>418</v>
      </c>
      <c r="B320" s="116" t="s">
        <v>162</v>
      </c>
      <c r="C320" s="81" t="s">
        <v>440</v>
      </c>
      <c r="D320" s="118" t="s">
        <v>302</v>
      </c>
      <c r="E320" s="120" t="s">
        <v>10</v>
      </c>
      <c r="F320" s="112">
        <f t="shared" si="8"/>
        <v>1409.27</v>
      </c>
      <c r="G320" s="117">
        <v>0</v>
      </c>
      <c r="H320" s="114">
        <v>1138.19</v>
      </c>
      <c r="I320" s="112">
        <v>0</v>
      </c>
      <c r="J320" s="119">
        <v>0</v>
      </c>
      <c r="K320" s="113">
        <v>0</v>
      </c>
      <c r="L320" s="113">
        <f t="shared" si="9"/>
        <v>0</v>
      </c>
      <c r="M320" s="114">
        <v>0</v>
      </c>
      <c r="N320" s="115">
        <v>0</v>
      </c>
      <c r="O320" s="113">
        <v>0</v>
      </c>
      <c r="P320" s="113">
        <v>0</v>
      </c>
      <c r="Q320" s="114">
        <v>271.08</v>
      </c>
      <c r="R320" s="112">
        <v>0</v>
      </c>
    </row>
    <row r="321" spans="1:18" ht="19.5" customHeight="1">
      <c r="A321" s="116" t="s">
        <v>418</v>
      </c>
      <c r="B321" s="116" t="s">
        <v>162</v>
      </c>
      <c r="C321" s="81" t="s">
        <v>310</v>
      </c>
      <c r="D321" s="118" t="s">
        <v>302</v>
      </c>
      <c r="E321" s="120" t="s">
        <v>496</v>
      </c>
      <c r="F321" s="112">
        <f t="shared" si="8"/>
        <v>1440</v>
      </c>
      <c r="G321" s="117">
        <v>0</v>
      </c>
      <c r="H321" s="114">
        <v>640</v>
      </c>
      <c r="I321" s="112">
        <v>0</v>
      </c>
      <c r="J321" s="119">
        <v>800</v>
      </c>
      <c r="K321" s="113">
        <v>0</v>
      </c>
      <c r="L321" s="113">
        <f t="shared" si="9"/>
        <v>0</v>
      </c>
      <c r="M321" s="114">
        <v>0</v>
      </c>
      <c r="N321" s="115">
        <v>0</v>
      </c>
      <c r="O321" s="113">
        <v>0</v>
      </c>
      <c r="P321" s="113">
        <v>0</v>
      </c>
      <c r="Q321" s="114">
        <v>0</v>
      </c>
      <c r="R321" s="112">
        <v>0</v>
      </c>
    </row>
    <row r="322" spans="1:18" ht="19.5" customHeight="1">
      <c r="A322" s="116" t="s">
        <v>140</v>
      </c>
      <c r="B322" s="116" t="s">
        <v>1</v>
      </c>
      <c r="C322" s="81" t="s">
        <v>440</v>
      </c>
      <c r="D322" s="118" t="s">
        <v>302</v>
      </c>
      <c r="E322" s="120" t="s">
        <v>174</v>
      </c>
      <c r="F322" s="112">
        <f t="shared" si="8"/>
        <v>1.2</v>
      </c>
      <c r="G322" s="117">
        <v>0</v>
      </c>
      <c r="H322" s="114">
        <v>0</v>
      </c>
      <c r="I322" s="112">
        <v>0</v>
      </c>
      <c r="J322" s="119">
        <v>0</v>
      </c>
      <c r="K322" s="113">
        <v>0</v>
      </c>
      <c r="L322" s="113">
        <f t="shared" si="9"/>
        <v>0</v>
      </c>
      <c r="M322" s="114">
        <v>0</v>
      </c>
      <c r="N322" s="115">
        <v>0</v>
      </c>
      <c r="O322" s="113">
        <v>0</v>
      </c>
      <c r="P322" s="113">
        <v>0</v>
      </c>
      <c r="Q322" s="114">
        <v>1.2</v>
      </c>
      <c r="R322" s="112">
        <v>0</v>
      </c>
    </row>
    <row r="323" spans="1:18" ht="19.5" customHeight="1">
      <c r="A323" s="116" t="s">
        <v>256</v>
      </c>
      <c r="B323" s="116" t="s">
        <v>434</v>
      </c>
      <c r="C323" s="81" t="s">
        <v>310</v>
      </c>
      <c r="D323" s="118" t="s">
        <v>302</v>
      </c>
      <c r="E323" s="120" t="s">
        <v>63</v>
      </c>
      <c r="F323" s="112">
        <f t="shared" si="8"/>
        <v>90.61</v>
      </c>
      <c r="G323" s="117">
        <v>0</v>
      </c>
      <c r="H323" s="114">
        <v>60.61</v>
      </c>
      <c r="I323" s="112">
        <v>0</v>
      </c>
      <c r="J323" s="119">
        <v>0</v>
      </c>
      <c r="K323" s="113">
        <v>0</v>
      </c>
      <c r="L323" s="113">
        <f t="shared" si="9"/>
        <v>0</v>
      </c>
      <c r="M323" s="114">
        <v>0</v>
      </c>
      <c r="N323" s="115">
        <v>0</v>
      </c>
      <c r="O323" s="113">
        <v>0</v>
      </c>
      <c r="P323" s="113">
        <v>0</v>
      </c>
      <c r="Q323" s="114">
        <v>30</v>
      </c>
      <c r="R323" s="112">
        <v>0</v>
      </c>
    </row>
    <row r="324" spans="1:18" ht="19.5" customHeight="1">
      <c r="A324" s="116" t="s">
        <v>104</v>
      </c>
      <c r="B324" s="116" t="s">
        <v>440</v>
      </c>
      <c r="C324" s="81" t="s">
        <v>121</v>
      </c>
      <c r="D324" s="118" t="s">
        <v>302</v>
      </c>
      <c r="E324" s="120" t="s">
        <v>512</v>
      </c>
      <c r="F324" s="112">
        <f t="shared" si="8"/>
        <v>10</v>
      </c>
      <c r="G324" s="117">
        <v>0</v>
      </c>
      <c r="H324" s="114">
        <v>10</v>
      </c>
      <c r="I324" s="112">
        <v>0</v>
      </c>
      <c r="J324" s="119">
        <v>0</v>
      </c>
      <c r="K324" s="113">
        <v>0</v>
      </c>
      <c r="L324" s="113">
        <f t="shared" si="9"/>
        <v>0</v>
      </c>
      <c r="M324" s="114">
        <v>0</v>
      </c>
      <c r="N324" s="115">
        <v>0</v>
      </c>
      <c r="O324" s="113">
        <v>0</v>
      </c>
      <c r="P324" s="113">
        <v>0</v>
      </c>
      <c r="Q324" s="114">
        <v>0</v>
      </c>
      <c r="R324" s="112">
        <v>0</v>
      </c>
    </row>
    <row r="325" spans="1:18" ht="19.5" customHeight="1">
      <c r="A325" s="116" t="s">
        <v>104</v>
      </c>
      <c r="B325" s="116" t="s">
        <v>440</v>
      </c>
      <c r="C325" s="81" t="s">
        <v>33</v>
      </c>
      <c r="D325" s="118" t="s">
        <v>302</v>
      </c>
      <c r="E325" s="120" t="s">
        <v>470</v>
      </c>
      <c r="F325" s="112">
        <f t="shared" si="8"/>
        <v>84</v>
      </c>
      <c r="G325" s="117">
        <v>0</v>
      </c>
      <c r="H325" s="114">
        <v>84</v>
      </c>
      <c r="I325" s="112">
        <v>0</v>
      </c>
      <c r="J325" s="119">
        <v>0</v>
      </c>
      <c r="K325" s="113">
        <v>0</v>
      </c>
      <c r="L325" s="113">
        <f t="shared" si="9"/>
        <v>0</v>
      </c>
      <c r="M325" s="114">
        <v>0</v>
      </c>
      <c r="N325" s="115">
        <v>0</v>
      </c>
      <c r="O325" s="113">
        <v>0</v>
      </c>
      <c r="P325" s="113">
        <v>0</v>
      </c>
      <c r="Q325" s="114">
        <v>0</v>
      </c>
      <c r="R325" s="112">
        <v>0</v>
      </c>
    </row>
    <row r="326" spans="1:18" ht="19.5" customHeight="1">
      <c r="A326" s="116" t="s">
        <v>222</v>
      </c>
      <c r="B326" s="116" t="s">
        <v>310</v>
      </c>
      <c r="C326" s="81" t="s">
        <v>440</v>
      </c>
      <c r="D326" s="118" t="s">
        <v>302</v>
      </c>
      <c r="E326" s="120" t="s">
        <v>562</v>
      </c>
      <c r="F326" s="112">
        <f t="shared" si="8"/>
        <v>121.22</v>
      </c>
      <c r="G326" s="117">
        <v>0</v>
      </c>
      <c r="H326" s="114">
        <v>121.22</v>
      </c>
      <c r="I326" s="112">
        <v>0</v>
      </c>
      <c r="J326" s="119">
        <v>0</v>
      </c>
      <c r="K326" s="113">
        <v>0</v>
      </c>
      <c r="L326" s="113">
        <f t="shared" si="9"/>
        <v>0</v>
      </c>
      <c r="M326" s="114">
        <v>0</v>
      </c>
      <c r="N326" s="115">
        <v>0</v>
      </c>
      <c r="O326" s="113">
        <v>0</v>
      </c>
      <c r="P326" s="113">
        <v>0</v>
      </c>
      <c r="Q326" s="114">
        <v>0</v>
      </c>
      <c r="R326" s="112">
        <v>0</v>
      </c>
    </row>
    <row r="327" spans="1:18" ht="19.5" customHeight="1">
      <c r="A327" s="116"/>
      <c r="B327" s="116"/>
      <c r="C327" s="81"/>
      <c r="D327" s="118"/>
      <c r="E327" s="120" t="s">
        <v>366</v>
      </c>
      <c r="F327" s="112">
        <f aca="true" t="shared" si="10" ref="F327:F390">SUM(G327:L327,Q327:R327)</f>
        <v>161.84</v>
      </c>
      <c r="G327" s="117">
        <v>0</v>
      </c>
      <c r="H327" s="114">
        <v>46.84</v>
      </c>
      <c r="I327" s="112">
        <v>0</v>
      </c>
      <c r="J327" s="119">
        <v>115</v>
      </c>
      <c r="K327" s="113">
        <v>0</v>
      </c>
      <c r="L327" s="113">
        <f aca="true" t="shared" si="11" ref="L327:L390">SUM(M327:P327)</f>
        <v>0</v>
      </c>
      <c r="M327" s="114">
        <v>0</v>
      </c>
      <c r="N327" s="115">
        <v>0</v>
      </c>
      <c r="O327" s="113">
        <v>0</v>
      </c>
      <c r="P327" s="113">
        <v>0</v>
      </c>
      <c r="Q327" s="114">
        <v>0</v>
      </c>
      <c r="R327" s="112">
        <v>0</v>
      </c>
    </row>
    <row r="328" spans="1:18" ht="19.5" customHeight="1">
      <c r="A328" s="116"/>
      <c r="B328" s="116"/>
      <c r="C328" s="81"/>
      <c r="D328" s="118" t="s">
        <v>373</v>
      </c>
      <c r="E328" s="120" t="s">
        <v>493</v>
      </c>
      <c r="F328" s="112">
        <f t="shared" si="10"/>
        <v>161.84</v>
      </c>
      <c r="G328" s="117">
        <v>0</v>
      </c>
      <c r="H328" s="114">
        <v>46.84</v>
      </c>
      <c r="I328" s="112">
        <v>0</v>
      </c>
      <c r="J328" s="119">
        <v>115</v>
      </c>
      <c r="K328" s="113">
        <v>0</v>
      </c>
      <c r="L328" s="113">
        <f t="shared" si="11"/>
        <v>0</v>
      </c>
      <c r="M328" s="114">
        <v>0</v>
      </c>
      <c r="N328" s="115">
        <v>0</v>
      </c>
      <c r="O328" s="113">
        <v>0</v>
      </c>
      <c r="P328" s="113">
        <v>0</v>
      </c>
      <c r="Q328" s="114">
        <v>0</v>
      </c>
      <c r="R328" s="112">
        <v>0</v>
      </c>
    </row>
    <row r="329" spans="1:18" ht="19.5" customHeight="1">
      <c r="A329" s="116" t="s">
        <v>140</v>
      </c>
      <c r="B329" s="116" t="s">
        <v>1</v>
      </c>
      <c r="C329" s="81" t="s">
        <v>440</v>
      </c>
      <c r="D329" s="118" t="s">
        <v>18</v>
      </c>
      <c r="E329" s="120" t="s">
        <v>174</v>
      </c>
      <c r="F329" s="112">
        <f t="shared" si="10"/>
        <v>2.4</v>
      </c>
      <c r="G329" s="117">
        <v>0</v>
      </c>
      <c r="H329" s="114">
        <v>0</v>
      </c>
      <c r="I329" s="112">
        <v>0</v>
      </c>
      <c r="J329" s="119">
        <v>2.4</v>
      </c>
      <c r="K329" s="113">
        <v>0</v>
      </c>
      <c r="L329" s="113">
        <f t="shared" si="11"/>
        <v>0</v>
      </c>
      <c r="M329" s="114">
        <v>0</v>
      </c>
      <c r="N329" s="115">
        <v>0</v>
      </c>
      <c r="O329" s="113">
        <v>0</v>
      </c>
      <c r="P329" s="113">
        <v>0</v>
      </c>
      <c r="Q329" s="114">
        <v>0</v>
      </c>
      <c r="R329" s="112">
        <v>0</v>
      </c>
    </row>
    <row r="330" spans="1:18" ht="19.5" customHeight="1">
      <c r="A330" s="116" t="s">
        <v>256</v>
      </c>
      <c r="B330" s="116" t="s">
        <v>434</v>
      </c>
      <c r="C330" s="81" t="s">
        <v>310</v>
      </c>
      <c r="D330" s="118" t="s">
        <v>18</v>
      </c>
      <c r="E330" s="120" t="s">
        <v>63</v>
      </c>
      <c r="F330" s="112">
        <f t="shared" si="10"/>
        <v>9.66</v>
      </c>
      <c r="G330" s="117">
        <v>0</v>
      </c>
      <c r="H330" s="114">
        <v>3.8</v>
      </c>
      <c r="I330" s="112">
        <v>0</v>
      </c>
      <c r="J330" s="119">
        <v>5.86</v>
      </c>
      <c r="K330" s="113">
        <v>0</v>
      </c>
      <c r="L330" s="113">
        <f t="shared" si="11"/>
        <v>0</v>
      </c>
      <c r="M330" s="114">
        <v>0</v>
      </c>
      <c r="N330" s="115">
        <v>0</v>
      </c>
      <c r="O330" s="113">
        <v>0</v>
      </c>
      <c r="P330" s="113">
        <v>0</v>
      </c>
      <c r="Q330" s="114">
        <v>0</v>
      </c>
      <c r="R330" s="112">
        <v>0</v>
      </c>
    </row>
    <row r="331" spans="1:18" ht="19.5" customHeight="1">
      <c r="A331" s="116" t="s">
        <v>104</v>
      </c>
      <c r="B331" s="116" t="s">
        <v>440</v>
      </c>
      <c r="C331" s="81" t="s">
        <v>162</v>
      </c>
      <c r="D331" s="118" t="s">
        <v>18</v>
      </c>
      <c r="E331" s="120" t="s">
        <v>461</v>
      </c>
      <c r="F331" s="112">
        <f t="shared" si="10"/>
        <v>142.88</v>
      </c>
      <c r="G331" s="117">
        <v>0</v>
      </c>
      <c r="H331" s="114">
        <v>39.8</v>
      </c>
      <c r="I331" s="112">
        <v>0</v>
      </c>
      <c r="J331" s="119">
        <v>103.08</v>
      </c>
      <c r="K331" s="113">
        <v>0</v>
      </c>
      <c r="L331" s="113">
        <f t="shared" si="11"/>
        <v>0</v>
      </c>
      <c r="M331" s="114">
        <v>0</v>
      </c>
      <c r="N331" s="115">
        <v>0</v>
      </c>
      <c r="O331" s="113">
        <v>0</v>
      </c>
      <c r="P331" s="113">
        <v>0</v>
      </c>
      <c r="Q331" s="114">
        <v>0</v>
      </c>
      <c r="R331" s="112">
        <v>0</v>
      </c>
    </row>
    <row r="332" spans="1:18" ht="19.5" customHeight="1">
      <c r="A332" s="116" t="s">
        <v>222</v>
      </c>
      <c r="B332" s="116" t="s">
        <v>310</v>
      </c>
      <c r="C332" s="81" t="s">
        <v>440</v>
      </c>
      <c r="D332" s="118" t="s">
        <v>18</v>
      </c>
      <c r="E332" s="120" t="s">
        <v>562</v>
      </c>
      <c r="F332" s="112">
        <f t="shared" si="10"/>
        <v>6.9</v>
      </c>
      <c r="G332" s="117">
        <v>0</v>
      </c>
      <c r="H332" s="114">
        <v>3.24</v>
      </c>
      <c r="I332" s="112">
        <v>0</v>
      </c>
      <c r="J332" s="119">
        <v>3.66</v>
      </c>
      <c r="K332" s="113">
        <v>0</v>
      </c>
      <c r="L332" s="113">
        <f t="shared" si="11"/>
        <v>0</v>
      </c>
      <c r="M332" s="114">
        <v>0</v>
      </c>
      <c r="N332" s="115">
        <v>0</v>
      </c>
      <c r="O332" s="113">
        <v>0</v>
      </c>
      <c r="P332" s="113">
        <v>0</v>
      </c>
      <c r="Q332" s="114">
        <v>0</v>
      </c>
      <c r="R332" s="112">
        <v>0</v>
      </c>
    </row>
    <row r="333" spans="1:18" ht="19.5" customHeight="1">
      <c r="A333" s="116"/>
      <c r="B333" s="116"/>
      <c r="C333" s="81"/>
      <c r="D333" s="118"/>
      <c r="E333" s="120" t="s">
        <v>84</v>
      </c>
      <c r="F333" s="112">
        <f t="shared" si="10"/>
        <v>3105.45</v>
      </c>
      <c r="G333" s="117">
        <v>866.16</v>
      </c>
      <c r="H333" s="114">
        <v>1107.47</v>
      </c>
      <c r="I333" s="112">
        <v>0</v>
      </c>
      <c r="J333" s="119">
        <v>1071.82</v>
      </c>
      <c r="K333" s="113">
        <v>0</v>
      </c>
      <c r="L333" s="113">
        <f t="shared" si="11"/>
        <v>0</v>
      </c>
      <c r="M333" s="114">
        <v>0</v>
      </c>
      <c r="N333" s="115">
        <v>0</v>
      </c>
      <c r="O333" s="113">
        <v>0</v>
      </c>
      <c r="P333" s="113">
        <v>0</v>
      </c>
      <c r="Q333" s="114">
        <v>60</v>
      </c>
      <c r="R333" s="112">
        <v>0</v>
      </c>
    </row>
    <row r="334" spans="1:18" ht="19.5" customHeight="1">
      <c r="A334" s="116"/>
      <c r="B334" s="116"/>
      <c r="C334" s="81"/>
      <c r="D334" s="118" t="s">
        <v>167</v>
      </c>
      <c r="E334" s="120" t="s">
        <v>488</v>
      </c>
      <c r="F334" s="112">
        <f t="shared" si="10"/>
        <v>3105.45</v>
      </c>
      <c r="G334" s="117">
        <v>866.16</v>
      </c>
      <c r="H334" s="114">
        <v>1107.47</v>
      </c>
      <c r="I334" s="112">
        <v>0</v>
      </c>
      <c r="J334" s="119">
        <v>1071.82</v>
      </c>
      <c r="K334" s="113">
        <v>0</v>
      </c>
      <c r="L334" s="113">
        <f t="shared" si="11"/>
        <v>0</v>
      </c>
      <c r="M334" s="114">
        <v>0</v>
      </c>
      <c r="N334" s="115">
        <v>0</v>
      </c>
      <c r="O334" s="113">
        <v>0</v>
      </c>
      <c r="P334" s="113">
        <v>0</v>
      </c>
      <c r="Q334" s="114">
        <v>60</v>
      </c>
      <c r="R334" s="112">
        <v>0</v>
      </c>
    </row>
    <row r="335" spans="1:18" ht="19.5" customHeight="1">
      <c r="A335" s="116" t="s">
        <v>418</v>
      </c>
      <c r="B335" s="116" t="s">
        <v>310</v>
      </c>
      <c r="C335" s="81" t="s">
        <v>2</v>
      </c>
      <c r="D335" s="118" t="s">
        <v>69</v>
      </c>
      <c r="E335" s="120" t="s">
        <v>22</v>
      </c>
      <c r="F335" s="112">
        <f t="shared" si="10"/>
        <v>40</v>
      </c>
      <c r="G335" s="117">
        <v>0</v>
      </c>
      <c r="H335" s="114">
        <v>40</v>
      </c>
      <c r="I335" s="112">
        <v>0</v>
      </c>
      <c r="J335" s="119">
        <v>0</v>
      </c>
      <c r="K335" s="113">
        <v>0</v>
      </c>
      <c r="L335" s="113">
        <f t="shared" si="11"/>
        <v>0</v>
      </c>
      <c r="M335" s="114">
        <v>0</v>
      </c>
      <c r="N335" s="115">
        <v>0</v>
      </c>
      <c r="O335" s="113">
        <v>0</v>
      </c>
      <c r="P335" s="113">
        <v>0</v>
      </c>
      <c r="Q335" s="114">
        <v>0</v>
      </c>
      <c r="R335" s="112">
        <v>0</v>
      </c>
    </row>
    <row r="336" spans="1:18" ht="19.5" customHeight="1">
      <c r="A336" s="116" t="s">
        <v>418</v>
      </c>
      <c r="B336" s="116" t="s">
        <v>162</v>
      </c>
      <c r="C336" s="81" t="s">
        <v>310</v>
      </c>
      <c r="D336" s="118" t="s">
        <v>69</v>
      </c>
      <c r="E336" s="120" t="s">
        <v>496</v>
      </c>
      <c r="F336" s="112">
        <f t="shared" si="10"/>
        <v>84.59</v>
      </c>
      <c r="G336" s="117">
        <v>18.59</v>
      </c>
      <c r="H336" s="114">
        <v>66</v>
      </c>
      <c r="I336" s="112">
        <v>0</v>
      </c>
      <c r="J336" s="119">
        <v>0</v>
      </c>
      <c r="K336" s="113">
        <v>0</v>
      </c>
      <c r="L336" s="113">
        <f t="shared" si="11"/>
        <v>0</v>
      </c>
      <c r="M336" s="114">
        <v>0</v>
      </c>
      <c r="N336" s="115">
        <v>0</v>
      </c>
      <c r="O336" s="113">
        <v>0</v>
      </c>
      <c r="P336" s="113">
        <v>0</v>
      </c>
      <c r="Q336" s="114">
        <v>0</v>
      </c>
      <c r="R336" s="112">
        <v>0</v>
      </c>
    </row>
    <row r="337" spans="1:18" ht="19.5" customHeight="1">
      <c r="A337" s="116" t="s">
        <v>418</v>
      </c>
      <c r="B337" s="116" t="s">
        <v>162</v>
      </c>
      <c r="C337" s="81" t="s">
        <v>33</v>
      </c>
      <c r="D337" s="118" t="s">
        <v>69</v>
      </c>
      <c r="E337" s="120" t="s">
        <v>282</v>
      </c>
      <c r="F337" s="112">
        <f t="shared" si="10"/>
        <v>76.61</v>
      </c>
      <c r="G337" s="117">
        <v>76.61</v>
      </c>
      <c r="H337" s="114">
        <v>0</v>
      </c>
      <c r="I337" s="112">
        <v>0</v>
      </c>
      <c r="J337" s="119">
        <v>0</v>
      </c>
      <c r="K337" s="113">
        <v>0</v>
      </c>
      <c r="L337" s="113">
        <f t="shared" si="11"/>
        <v>0</v>
      </c>
      <c r="M337" s="114">
        <v>0</v>
      </c>
      <c r="N337" s="115">
        <v>0</v>
      </c>
      <c r="O337" s="113">
        <v>0</v>
      </c>
      <c r="P337" s="113">
        <v>0</v>
      </c>
      <c r="Q337" s="114">
        <v>0</v>
      </c>
      <c r="R337" s="112">
        <v>0</v>
      </c>
    </row>
    <row r="338" spans="1:18" ht="19.5" customHeight="1">
      <c r="A338" s="116" t="s">
        <v>418</v>
      </c>
      <c r="B338" s="116" t="s">
        <v>2</v>
      </c>
      <c r="C338" s="81" t="s">
        <v>440</v>
      </c>
      <c r="D338" s="118" t="s">
        <v>69</v>
      </c>
      <c r="E338" s="120" t="s">
        <v>10</v>
      </c>
      <c r="F338" s="112">
        <f t="shared" si="10"/>
        <v>1243.4</v>
      </c>
      <c r="G338" s="117">
        <v>0</v>
      </c>
      <c r="H338" s="114">
        <v>786.58</v>
      </c>
      <c r="I338" s="112">
        <v>0</v>
      </c>
      <c r="J338" s="119">
        <v>396.82</v>
      </c>
      <c r="K338" s="113">
        <v>0</v>
      </c>
      <c r="L338" s="113">
        <f t="shared" si="11"/>
        <v>0</v>
      </c>
      <c r="M338" s="114">
        <v>0</v>
      </c>
      <c r="N338" s="115">
        <v>0</v>
      </c>
      <c r="O338" s="113">
        <v>0</v>
      </c>
      <c r="P338" s="113">
        <v>0</v>
      </c>
      <c r="Q338" s="114">
        <v>60</v>
      </c>
      <c r="R338" s="112">
        <v>0</v>
      </c>
    </row>
    <row r="339" spans="1:18" ht="19.5" customHeight="1">
      <c r="A339" s="116" t="s">
        <v>418</v>
      </c>
      <c r="B339" s="116" t="s">
        <v>2</v>
      </c>
      <c r="C339" s="81" t="s">
        <v>162</v>
      </c>
      <c r="D339" s="118" t="s">
        <v>69</v>
      </c>
      <c r="E339" s="120" t="s">
        <v>52</v>
      </c>
      <c r="F339" s="112">
        <f t="shared" si="10"/>
        <v>520</v>
      </c>
      <c r="G339" s="117">
        <v>0</v>
      </c>
      <c r="H339" s="114">
        <v>0</v>
      </c>
      <c r="I339" s="112">
        <v>0</v>
      </c>
      <c r="J339" s="119">
        <v>520</v>
      </c>
      <c r="K339" s="113">
        <v>0</v>
      </c>
      <c r="L339" s="113">
        <f t="shared" si="11"/>
        <v>0</v>
      </c>
      <c r="M339" s="114">
        <v>0</v>
      </c>
      <c r="N339" s="115">
        <v>0</v>
      </c>
      <c r="O339" s="113">
        <v>0</v>
      </c>
      <c r="P339" s="113">
        <v>0</v>
      </c>
      <c r="Q339" s="114">
        <v>0</v>
      </c>
      <c r="R339" s="112">
        <v>0</v>
      </c>
    </row>
    <row r="340" spans="1:18" ht="19.5" customHeight="1">
      <c r="A340" s="116" t="s">
        <v>418</v>
      </c>
      <c r="B340" s="116" t="s">
        <v>2</v>
      </c>
      <c r="C340" s="81" t="s">
        <v>33</v>
      </c>
      <c r="D340" s="118" t="s">
        <v>69</v>
      </c>
      <c r="E340" s="120" t="s">
        <v>138</v>
      </c>
      <c r="F340" s="112">
        <f t="shared" si="10"/>
        <v>9.3</v>
      </c>
      <c r="G340" s="117">
        <v>0</v>
      </c>
      <c r="H340" s="114">
        <v>9.3</v>
      </c>
      <c r="I340" s="112">
        <v>0</v>
      </c>
      <c r="J340" s="119">
        <v>0</v>
      </c>
      <c r="K340" s="113">
        <v>0</v>
      </c>
      <c r="L340" s="113">
        <f t="shared" si="11"/>
        <v>0</v>
      </c>
      <c r="M340" s="114">
        <v>0</v>
      </c>
      <c r="N340" s="115">
        <v>0</v>
      </c>
      <c r="O340" s="113">
        <v>0</v>
      </c>
      <c r="P340" s="113">
        <v>0</v>
      </c>
      <c r="Q340" s="114">
        <v>0</v>
      </c>
      <c r="R340" s="112">
        <v>0</v>
      </c>
    </row>
    <row r="341" spans="1:18" ht="19.5" customHeight="1">
      <c r="A341" s="116" t="s">
        <v>418</v>
      </c>
      <c r="B341" s="116" t="s">
        <v>33</v>
      </c>
      <c r="C341" s="81" t="s">
        <v>33</v>
      </c>
      <c r="D341" s="118" t="s">
        <v>69</v>
      </c>
      <c r="E341" s="120" t="s">
        <v>47</v>
      </c>
      <c r="F341" s="112">
        <f t="shared" si="10"/>
        <v>785.84</v>
      </c>
      <c r="G341" s="117">
        <v>753.84</v>
      </c>
      <c r="H341" s="114">
        <v>0</v>
      </c>
      <c r="I341" s="112">
        <v>0</v>
      </c>
      <c r="J341" s="119">
        <v>32</v>
      </c>
      <c r="K341" s="113">
        <v>0</v>
      </c>
      <c r="L341" s="113">
        <f t="shared" si="11"/>
        <v>0</v>
      </c>
      <c r="M341" s="114">
        <v>0</v>
      </c>
      <c r="N341" s="115">
        <v>0</v>
      </c>
      <c r="O341" s="113">
        <v>0</v>
      </c>
      <c r="P341" s="113">
        <v>0</v>
      </c>
      <c r="Q341" s="114">
        <v>0</v>
      </c>
      <c r="R341" s="112">
        <v>0</v>
      </c>
    </row>
    <row r="342" spans="1:18" ht="19.5" customHeight="1">
      <c r="A342" s="116" t="s">
        <v>140</v>
      </c>
      <c r="B342" s="116" t="s">
        <v>434</v>
      </c>
      <c r="C342" s="81" t="s">
        <v>310</v>
      </c>
      <c r="D342" s="118" t="s">
        <v>69</v>
      </c>
      <c r="E342" s="120" t="s">
        <v>300</v>
      </c>
      <c r="F342" s="112">
        <f t="shared" si="10"/>
        <v>43.16</v>
      </c>
      <c r="G342" s="117">
        <v>0</v>
      </c>
      <c r="H342" s="114">
        <v>43.16</v>
      </c>
      <c r="I342" s="112">
        <v>0</v>
      </c>
      <c r="J342" s="119">
        <v>0</v>
      </c>
      <c r="K342" s="113">
        <v>0</v>
      </c>
      <c r="L342" s="113">
        <f t="shared" si="11"/>
        <v>0</v>
      </c>
      <c r="M342" s="114">
        <v>0</v>
      </c>
      <c r="N342" s="115">
        <v>0</v>
      </c>
      <c r="O342" s="113">
        <v>0</v>
      </c>
      <c r="P342" s="113">
        <v>0</v>
      </c>
      <c r="Q342" s="114">
        <v>0</v>
      </c>
      <c r="R342" s="112">
        <v>0</v>
      </c>
    </row>
    <row r="343" spans="1:18" ht="19.5" customHeight="1">
      <c r="A343" s="116" t="s">
        <v>140</v>
      </c>
      <c r="B343" s="116" t="s">
        <v>33</v>
      </c>
      <c r="C343" s="81" t="s">
        <v>440</v>
      </c>
      <c r="D343" s="118" t="s">
        <v>69</v>
      </c>
      <c r="E343" s="120" t="s">
        <v>522</v>
      </c>
      <c r="F343" s="112">
        <f t="shared" si="10"/>
        <v>7.43</v>
      </c>
      <c r="G343" s="117">
        <v>0</v>
      </c>
      <c r="H343" s="114">
        <v>2.43</v>
      </c>
      <c r="I343" s="112">
        <v>0</v>
      </c>
      <c r="J343" s="119">
        <v>5</v>
      </c>
      <c r="K343" s="113">
        <v>0</v>
      </c>
      <c r="L343" s="113">
        <f t="shared" si="11"/>
        <v>0</v>
      </c>
      <c r="M343" s="114">
        <v>0</v>
      </c>
      <c r="N343" s="115">
        <v>0</v>
      </c>
      <c r="O343" s="113">
        <v>0</v>
      </c>
      <c r="P343" s="113">
        <v>0</v>
      </c>
      <c r="Q343" s="114">
        <v>0</v>
      </c>
      <c r="R343" s="112">
        <v>0</v>
      </c>
    </row>
    <row r="344" spans="1:18" ht="19.5" customHeight="1">
      <c r="A344" s="116" t="s">
        <v>256</v>
      </c>
      <c r="B344" s="116" t="s">
        <v>434</v>
      </c>
      <c r="C344" s="81" t="s">
        <v>310</v>
      </c>
      <c r="D344" s="118" t="s">
        <v>69</v>
      </c>
      <c r="E344" s="120" t="s">
        <v>63</v>
      </c>
      <c r="F344" s="112">
        <f t="shared" si="10"/>
        <v>105</v>
      </c>
      <c r="G344" s="117">
        <v>0</v>
      </c>
      <c r="H344" s="114">
        <v>50</v>
      </c>
      <c r="I344" s="112">
        <v>0</v>
      </c>
      <c r="J344" s="119">
        <v>55</v>
      </c>
      <c r="K344" s="113">
        <v>0</v>
      </c>
      <c r="L344" s="113">
        <f t="shared" si="11"/>
        <v>0</v>
      </c>
      <c r="M344" s="114">
        <v>0</v>
      </c>
      <c r="N344" s="115">
        <v>0</v>
      </c>
      <c r="O344" s="113">
        <v>0</v>
      </c>
      <c r="P344" s="113">
        <v>0</v>
      </c>
      <c r="Q344" s="114">
        <v>0</v>
      </c>
      <c r="R344" s="112">
        <v>0</v>
      </c>
    </row>
    <row r="345" spans="1:18" ht="19.5" customHeight="1">
      <c r="A345" s="116" t="s">
        <v>104</v>
      </c>
      <c r="B345" s="116" t="s">
        <v>440</v>
      </c>
      <c r="C345" s="81" t="s">
        <v>308</v>
      </c>
      <c r="D345" s="118" t="s">
        <v>69</v>
      </c>
      <c r="E345" s="120" t="s">
        <v>462</v>
      </c>
      <c r="F345" s="112">
        <f t="shared" si="10"/>
        <v>67.12</v>
      </c>
      <c r="G345" s="117">
        <v>17.12</v>
      </c>
      <c r="H345" s="114">
        <v>50</v>
      </c>
      <c r="I345" s="112">
        <v>0</v>
      </c>
      <c r="J345" s="119">
        <v>0</v>
      </c>
      <c r="K345" s="113">
        <v>0</v>
      </c>
      <c r="L345" s="113">
        <f t="shared" si="11"/>
        <v>0</v>
      </c>
      <c r="M345" s="114">
        <v>0</v>
      </c>
      <c r="N345" s="115">
        <v>0</v>
      </c>
      <c r="O345" s="113">
        <v>0</v>
      </c>
      <c r="P345" s="113">
        <v>0</v>
      </c>
      <c r="Q345" s="114">
        <v>0</v>
      </c>
      <c r="R345" s="112">
        <v>0</v>
      </c>
    </row>
    <row r="346" spans="1:18" ht="19.5" customHeight="1">
      <c r="A346" s="116" t="s">
        <v>222</v>
      </c>
      <c r="B346" s="116" t="s">
        <v>310</v>
      </c>
      <c r="C346" s="81" t="s">
        <v>440</v>
      </c>
      <c r="D346" s="118" t="s">
        <v>69</v>
      </c>
      <c r="E346" s="120" t="s">
        <v>562</v>
      </c>
      <c r="F346" s="112">
        <f t="shared" si="10"/>
        <v>123</v>
      </c>
      <c r="G346" s="117">
        <v>0</v>
      </c>
      <c r="H346" s="114">
        <v>60</v>
      </c>
      <c r="I346" s="112">
        <v>0</v>
      </c>
      <c r="J346" s="119">
        <v>63</v>
      </c>
      <c r="K346" s="113">
        <v>0</v>
      </c>
      <c r="L346" s="113">
        <f t="shared" si="11"/>
        <v>0</v>
      </c>
      <c r="M346" s="114">
        <v>0</v>
      </c>
      <c r="N346" s="115">
        <v>0</v>
      </c>
      <c r="O346" s="113">
        <v>0</v>
      </c>
      <c r="P346" s="113">
        <v>0</v>
      </c>
      <c r="Q346" s="114">
        <v>0</v>
      </c>
      <c r="R346" s="112">
        <v>0</v>
      </c>
    </row>
    <row r="347" spans="1:18" ht="19.5" customHeight="1">
      <c r="A347" s="116"/>
      <c r="B347" s="116"/>
      <c r="C347" s="81"/>
      <c r="D347" s="118"/>
      <c r="E347" s="120" t="s">
        <v>55</v>
      </c>
      <c r="F347" s="112">
        <f t="shared" si="10"/>
        <v>15319.16</v>
      </c>
      <c r="G347" s="117">
        <v>371.11</v>
      </c>
      <c r="H347" s="114">
        <v>5780.76</v>
      </c>
      <c r="I347" s="112">
        <v>0</v>
      </c>
      <c r="J347" s="119">
        <v>3078.35</v>
      </c>
      <c r="K347" s="113">
        <v>51.74</v>
      </c>
      <c r="L347" s="113">
        <f t="shared" si="11"/>
        <v>100</v>
      </c>
      <c r="M347" s="114">
        <v>100</v>
      </c>
      <c r="N347" s="115">
        <v>0</v>
      </c>
      <c r="O347" s="113">
        <v>0</v>
      </c>
      <c r="P347" s="113">
        <v>0</v>
      </c>
      <c r="Q347" s="114">
        <v>459.23</v>
      </c>
      <c r="R347" s="112">
        <v>5477.97</v>
      </c>
    </row>
    <row r="348" spans="1:18" ht="19.5" customHeight="1">
      <c r="A348" s="116"/>
      <c r="B348" s="116"/>
      <c r="C348" s="81"/>
      <c r="D348" s="118" t="s">
        <v>241</v>
      </c>
      <c r="E348" s="120" t="s">
        <v>279</v>
      </c>
      <c r="F348" s="112">
        <f t="shared" si="10"/>
        <v>243.44</v>
      </c>
      <c r="G348" s="117">
        <v>0</v>
      </c>
      <c r="H348" s="114">
        <v>191.7</v>
      </c>
      <c r="I348" s="112">
        <v>0</v>
      </c>
      <c r="J348" s="119">
        <v>0</v>
      </c>
      <c r="K348" s="113">
        <v>51.74</v>
      </c>
      <c r="L348" s="113">
        <f t="shared" si="11"/>
        <v>0</v>
      </c>
      <c r="M348" s="114">
        <v>0</v>
      </c>
      <c r="N348" s="115">
        <v>0</v>
      </c>
      <c r="O348" s="113">
        <v>0</v>
      </c>
      <c r="P348" s="113">
        <v>0</v>
      </c>
      <c r="Q348" s="114">
        <v>0</v>
      </c>
      <c r="R348" s="112">
        <v>0</v>
      </c>
    </row>
    <row r="349" spans="1:18" ht="19.5" customHeight="1">
      <c r="A349" s="116" t="s">
        <v>140</v>
      </c>
      <c r="B349" s="116" t="s">
        <v>434</v>
      </c>
      <c r="C349" s="81" t="s">
        <v>310</v>
      </c>
      <c r="D349" s="118" t="s">
        <v>156</v>
      </c>
      <c r="E349" s="120" t="s">
        <v>300</v>
      </c>
      <c r="F349" s="112">
        <f t="shared" si="10"/>
        <v>13.38</v>
      </c>
      <c r="G349" s="117">
        <v>0</v>
      </c>
      <c r="H349" s="114">
        <v>13.38</v>
      </c>
      <c r="I349" s="112">
        <v>0</v>
      </c>
      <c r="J349" s="119">
        <v>0</v>
      </c>
      <c r="K349" s="113">
        <v>0</v>
      </c>
      <c r="L349" s="113">
        <f t="shared" si="11"/>
        <v>0</v>
      </c>
      <c r="M349" s="114">
        <v>0</v>
      </c>
      <c r="N349" s="115">
        <v>0</v>
      </c>
      <c r="O349" s="113">
        <v>0</v>
      </c>
      <c r="P349" s="113">
        <v>0</v>
      </c>
      <c r="Q349" s="114">
        <v>0</v>
      </c>
      <c r="R349" s="112">
        <v>0</v>
      </c>
    </row>
    <row r="350" spans="1:18" ht="19.5" customHeight="1">
      <c r="A350" s="116" t="s">
        <v>256</v>
      </c>
      <c r="B350" s="116" t="s">
        <v>434</v>
      </c>
      <c r="C350" s="81" t="s">
        <v>310</v>
      </c>
      <c r="D350" s="118" t="s">
        <v>156</v>
      </c>
      <c r="E350" s="120" t="s">
        <v>63</v>
      </c>
      <c r="F350" s="112">
        <f t="shared" si="10"/>
        <v>12.67</v>
      </c>
      <c r="G350" s="117">
        <v>0</v>
      </c>
      <c r="H350" s="114">
        <v>12.67</v>
      </c>
      <c r="I350" s="112">
        <v>0</v>
      </c>
      <c r="J350" s="119">
        <v>0</v>
      </c>
      <c r="K350" s="113">
        <v>0</v>
      </c>
      <c r="L350" s="113">
        <f t="shared" si="11"/>
        <v>0</v>
      </c>
      <c r="M350" s="114">
        <v>0</v>
      </c>
      <c r="N350" s="115">
        <v>0</v>
      </c>
      <c r="O350" s="113">
        <v>0</v>
      </c>
      <c r="P350" s="113">
        <v>0</v>
      </c>
      <c r="Q350" s="114">
        <v>0</v>
      </c>
      <c r="R350" s="112">
        <v>0</v>
      </c>
    </row>
    <row r="351" spans="1:18" ht="19.5" customHeight="1">
      <c r="A351" s="116" t="s">
        <v>104</v>
      </c>
      <c r="B351" s="116" t="s">
        <v>440</v>
      </c>
      <c r="C351" s="81" t="s">
        <v>2</v>
      </c>
      <c r="D351" s="118" t="s">
        <v>156</v>
      </c>
      <c r="E351" s="120" t="s">
        <v>457</v>
      </c>
      <c r="F351" s="112">
        <f t="shared" si="10"/>
        <v>192.76000000000002</v>
      </c>
      <c r="G351" s="117">
        <v>0</v>
      </c>
      <c r="H351" s="114">
        <v>141.02</v>
      </c>
      <c r="I351" s="112">
        <v>0</v>
      </c>
      <c r="J351" s="119">
        <v>0</v>
      </c>
      <c r="K351" s="113">
        <v>51.74</v>
      </c>
      <c r="L351" s="113">
        <f t="shared" si="11"/>
        <v>0</v>
      </c>
      <c r="M351" s="114">
        <v>0</v>
      </c>
      <c r="N351" s="115">
        <v>0</v>
      </c>
      <c r="O351" s="113">
        <v>0</v>
      </c>
      <c r="P351" s="113">
        <v>0</v>
      </c>
      <c r="Q351" s="114">
        <v>0</v>
      </c>
      <c r="R351" s="112">
        <v>0</v>
      </c>
    </row>
    <row r="352" spans="1:18" ht="19.5" customHeight="1">
      <c r="A352" s="116" t="s">
        <v>104</v>
      </c>
      <c r="B352" s="116" t="s">
        <v>440</v>
      </c>
      <c r="C352" s="81" t="s">
        <v>308</v>
      </c>
      <c r="D352" s="118" t="s">
        <v>156</v>
      </c>
      <c r="E352" s="120" t="s">
        <v>462</v>
      </c>
      <c r="F352" s="112">
        <f t="shared" si="10"/>
        <v>8.8</v>
      </c>
      <c r="G352" s="117">
        <v>0</v>
      </c>
      <c r="H352" s="114">
        <v>8.8</v>
      </c>
      <c r="I352" s="112">
        <v>0</v>
      </c>
      <c r="J352" s="119">
        <v>0</v>
      </c>
      <c r="K352" s="113">
        <v>0</v>
      </c>
      <c r="L352" s="113">
        <f t="shared" si="11"/>
        <v>0</v>
      </c>
      <c r="M352" s="114">
        <v>0</v>
      </c>
      <c r="N352" s="115">
        <v>0</v>
      </c>
      <c r="O352" s="113">
        <v>0</v>
      </c>
      <c r="P352" s="113">
        <v>0</v>
      </c>
      <c r="Q352" s="114">
        <v>0</v>
      </c>
      <c r="R352" s="112">
        <v>0</v>
      </c>
    </row>
    <row r="353" spans="1:18" ht="19.5" customHeight="1">
      <c r="A353" s="116" t="s">
        <v>222</v>
      </c>
      <c r="B353" s="116" t="s">
        <v>310</v>
      </c>
      <c r="C353" s="81" t="s">
        <v>440</v>
      </c>
      <c r="D353" s="118" t="s">
        <v>156</v>
      </c>
      <c r="E353" s="120" t="s">
        <v>562</v>
      </c>
      <c r="F353" s="112">
        <f t="shared" si="10"/>
        <v>15.83</v>
      </c>
      <c r="G353" s="117">
        <v>0</v>
      </c>
      <c r="H353" s="114">
        <v>15.83</v>
      </c>
      <c r="I353" s="112">
        <v>0</v>
      </c>
      <c r="J353" s="119">
        <v>0</v>
      </c>
      <c r="K353" s="113">
        <v>0</v>
      </c>
      <c r="L353" s="113">
        <f t="shared" si="11"/>
        <v>0</v>
      </c>
      <c r="M353" s="114">
        <v>0</v>
      </c>
      <c r="N353" s="115">
        <v>0</v>
      </c>
      <c r="O353" s="113">
        <v>0</v>
      </c>
      <c r="P353" s="113">
        <v>0</v>
      </c>
      <c r="Q353" s="114">
        <v>0</v>
      </c>
      <c r="R353" s="112">
        <v>0</v>
      </c>
    </row>
    <row r="354" spans="1:18" ht="19.5" customHeight="1">
      <c r="A354" s="116"/>
      <c r="B354" s="116"/>
      <c r="C354" s="81"/>
      <c r="D354" s="118" t="s">
        <v>92</v>
      </c>
      <c r="E354" s="120" t="s">
        <v>247</v>
      </c>
      <c r="F354" s="112">
        <f t="shared" si="10"/>
        <v>464</v>
      </c>
      <c r="G354" s="117">
        <v>0</v>
      </c>
      <c r="H354" s="114">
        <v>116.2</v>
      </c>
      <c r="I354" s="112">
        <v>0</v>
      </c>
      <c r="J354" s="119">
        <v>0</v>
      </c>
      <c r="K354" s="113">
        <v>0</v>
      </c>
      <c r="L354" s="113">
        <f t="shared" si="11"/>
        <v>0</v>
      </c>
      <c r="M354" s="114">
        <v>0</v>
      </c>
      <c r="N354" s="115">
        <v>0</v>
      </c>
      <c r="O354" s="113">
        <v>0</v>
      </c>
      <c r="P354" s="113">
        <v>0</v>
      </c>
      <c r="Q354" s="114">
        <v>347.8</v>
      </c>
      <c r="R354" s="112">
        <v>0</v>
      </c>
    </row>
    <row r="355" spans="1:18" ht="19.5" customHeight="1">
      <c r="A355" s="116" t="s">
        <v>140</v>
      </c>
      <c r="B355" s="116" t="s">
        <v>434</v>
      </c>
      <c r="C355" s="81" t="s">
        <v>310</v>
      </c>
      <c r="D355" s="118" t="s">
        <v>301</v>
      </c>
      <c r="E355" s="120" t="s">
        <v>300</v>
      </c>
      <c r="F355" s="112">
        <f t="shared" si="10"/>
        <v>17.720000000000002</v>
      </c>
      <c r="G355" s="117">
        <v>0</v>
      </c>
      <c r="H355" s="114">
        <v>15.96</v>
      </c>
      <c r="I355" s="112">
        <v>0</v>
      </c>
      <c r="J355" s="119">
        <v>0</v>
      </c>
      <c r="K355" s="113">
        <v>0</v>
      </c>
      <c r="L355" s="113">
        <f t="shared" si="11"/>
        <v>0</v>
      </c>
      <c r="M355" s="114">
        <v>0</v>
      </c>
      <c r="N355" s="115">
        <v>0</v>
      </c>
      <c r="O355" s="113">
        <v>0</v>
      </c>
      <c r="P355" s="113">
        <v>0</v>
      </c>
      <c r="Q355" s="114">
        <v>1.76</v>
      </c>
      <c r="R355" s="112">
        <v>0</v>
      </c>
    </row>
    <row r="356" spans="1:18" ht="19.5" customHeight="1">
      <c r="A356" s="116" t="s">
        <v>256</v>
      </c>
      <c r="B356" s="116" t="s">
        <v>434</v>
      </c>
      <c r="C356" s="81" t="s">
        <v>310</v>
      </c>
      <c r="D356" s="118" t="s">
        <v>301</v>
      </c>
      <c r="E356" s="120" t="s">
        <v>63</v>
      </c>
      <c r="F356" s="112">
        <f t="shared" si="10"/>
        <v>13.01</v>
      </c>
      <c r="G356" s="117">
        <v>0</v>
      </c>
      <c r="H356" s="114">
        <v>3.01</v>
      </c>
      <c r="I356" s="112">
        <v>0</v>
      </c>
      <c r="J356" s="119">
        <v>0</v>
      </c>
      <c r="K356" s="113">
        <v>0</v>
      </c>
      <c r="L356" s="113">
        <f t="shared" si="11"/>
        <v>0</v>
      </c>
      <c r="M356" s="114">
        <v>0</v>
      </c>
      <c r="N356" s="115">
        <v>0</v>
      </c>
      <c r="O356" s="113">
        <v>0</v>
      </c>
      <c r="P356" s="113">
        <v>0</v>
      </c>
      <c r="Q356" s="114">
        <v>10</v>
      </c>
      <c r="R356" s="112">
        <v>0</v>
      </c>
    </row>
    <row r="357" spans="1:18" ht="19.5" customHeight="1">
      <c r="A357" s="116" t="s">
        <v>104</v>
      </c>
      <c r="B357" s="116" t="s">
        <v>440</v>
      </c>
      <c r="C357" s="81" t="s">
        <v>2</v>
      </c>
      <c r="D357" s="118" t="s">
        <v>301</v>
      </c>
      <c r="E357" s="120" t="s">
        <v>457</v>
      </c>
      <c r="F357" s="112">
        <f t="shared" si="10"/>
        <v>261.46</v>
      </c>
      <c r="G357" s="117">
        <v>0</v>
      </c>
      <c r="H357" s="114">
        <v>82.42</v>
      </c>
      <c r="I357" s="112">
        <v>0</v>
      </c>
      <c r="J357" s="119">
        <v>0</v>
      </c>
      <c r="K357" s="113">
        <v>0</v>
      </c>
      <c r="L357" s="113">
        <f t="shared" si="11"/>
        <v>0</v>
      </c>
      <c r="M357" s="114">
        <v>0</v>
      </c>
      <c r="N357" s="115">
        <v>0</v>
      </c>
      <c r="O357" s="113">
        <v>0</v>
      </c>
      <c r="P357" s="113">
        <v>0</v>
      </c>
      <c r="Q357" s="114">
        <v>179.04</v>
      </c>
      <c r="R357" s="112">
        <v>0</v>
      </c>
    </row>
    <row r="358" spans="1:18" ht="19.5" customHeight="1">
      <c r="A358" s="116" t="s">
        <v>104</v>
      </c>
      <c r="B358" s="116" t="s">
        <v>440</v>
      </c>
      <c r="C358" s="81" t="s">
        <v>308</v>
      </c>
      <c r="D358" s="118" t="s">
        <v>301</v>
      </c>
      <c r="E358" s="120" t="s">
        <v>462</v>
      </c>
      <c r="F358" s="112">
        <f t="shared" si="10"/>
        <v>11</v>
      </c>
      <c r="G358" s="117">
        <v>0</v>
      </c>
      <c r="H358" s="114">
        <v>5</v>
      </c>
      <c r="I358" s="112">
        <v>0</v>
      </c>
      <c r="J358" s="119">
        <v>0</v>
      </c>
      <c r="K358" s="113">
        <v>0</v>
      </c>
      <c r="L358" s="113">
        <f t="shared" si="11"/>
        <v>0</v>
      </c>
      <c r="M358" s="114">
        <v>0</v>
      </c>
      <c r="N358" s="115">
        <v>0</v>
      </c>
      <c r="O358" s="113">
        <v>0</v>
      </c>
      <c r="P358" s="113">
        <v>0</v>
      </c>
      <c r="Q358" s="114">
        <v>6</v>
      </c>
      <c r="R358" s="112">
        <v>0</v>
      </c>
    </row>
    <row r="359" spans="1:18" ht="19.5" customHeight="1">
      <c r="A359" s="116" t="s">
        <v>104</v>
      </c>
      <c r="B359" s="116" t="s">
        <v>440</v>
      </c>
      <c r="C359" s="81" t="s">
        <v>33</v>
      </c>
      <c r="D359" s="118" t="s">
        <v>301</v>
      </c>
      <c r="E359" s="120" t="s">
        <v>470</v>
      </c>
      <c r="F359" s="112">
        <f t="shared" si="10"/>
        <v>43.35</v>
      </c>
      <c r="G359" s="117">
        <v>0</v>
      </c>
      <c r="H359" s="114">
        <v>4</v>
      </c>
      <c r="I359" s="112">
        <v>0</v>
      </c>
      <c r="J359" s="119">
        <v>0</v>
      </c>
      <c r="K359" s="113">
        <v>0</v>
      </c>
      <c r="L359" s="113">
        <f t="shared" si="11"/>
        <v>0</v>
      </c>
      <c r="M359" s="114">
        <v>0</v>
      </c>
      <c r="N359" s="115">
        <v>0</v>
      </c>
      <c r="O359" s="113">
        <v>0</v>
      </c>
      <c r="P359" s="113">
        <v>0</v>
      </c>
      <c r="Q359" s="114">
        <v>39.35</v>
      </c>
      <c r="R359" s="112">
        <v>0</v>
      </c>
    </row>
    <row r="360" spans="1:18" ht="19.5" customHeight="1">
      <c r="A360" s="116" t="s">
        <v>222</v>
      </c>
      <c r="B360" s="116" t="s">
        <v>310</v>
      </c>
      <c r="C360" s="81" t="s">
        <v>440</v>
      </c>
      <c r="D360" s="118" t="s">
        <v>301</v>
      </c>
      <c r="E360" s="120" t="s">
        <v>562</v>
      </c>
      <c r="F360" s="112">
        <f t="shared" si="10"/>
        <v>20.81</v>
      </c>
      <c r="G360" s="117">
        <v>0</v>
      </c>
      <c r="H360" s="114">
        <v>5.81</v>
      </c>
      <c r="I360" s="112">
        <v>0</v>
      </c>
      <c r="J360" s="119">
        <v>0</v>
      </c>
      <c r="K360" s="113">
        <v>0</v>
      </c>
      <c r="L360" s="113">
        <f t="shared" si="11"/>
        <v>0</v>
      </c>
      <c r="M360" s="114">
        <v>0</v>
      </c>
      <c r="N360" s="115">
        <v>0</v>
      </c>
      <c r="O360" s="113">
        <v>0</v>
      </c>
      <c r="P360" s="113">
        <v>0</v>
      </c>
      <c r="Q360" s="114">
        <v>15</v>
      </c>
      <c r="R360" s="112">
        <v>0</v>
      </c>
    </row>
    <row r="361" spans="1:18" ht="19.5" customHeight="1">
      <c r="A361" s="116" t="s">
        <v>222</v>
      </c>
      <c r="B361" s="116" t="s">
        <v>310</v>
      </c>
      <c r="C361" s="81" t="s">
        <v>162</v>
      </c>
      <c r="D361" s="118" t="s">
        <v>301</v>
      </c>
      <c r="E361" s="120" t="s">
        <v>56</v>
      </c>
      <c r="F361" s="112">
        <f t="shared" si="10"/>
        <v>96.65</v>
      </c>
      <c r="G361" s="117">
        <v>0</v>
      </c>
      <c r="H361" s="114">
        <v>0</v>
      </c>
      <c r="I361" s="112">
        <v>0</v>
      </c>
      <c r="J361" s="119">
        <v>0</v>
      </c>
      <c r="K361" s="113">
        <v>0</v>
      </c>
      <c r="L361" s="113">
        <f t="shared" si="11"/>
        <v>0</v>
      </c>
      <c r="M361" s="114">
        <v>0</v>
      </c>
      <c r="N361" s="115">
        <v>0</v>
      </c>
      <c r="O361" s="113">
        <v>0</v>
      </c>
      <c r="P361" s="113">
        <v>0</v>
      </c>
      <c r="Q361" s="114">
        <v>96.65</v>
      </c>
      <c r="R361" s="112">
        <v>0</v>
      </c>
    </row>
    <row r="362" spans="1:18" ht="19.5" customHeight="1">
      <c r="A362" s="116"/>
      <c r="B362" s="116"/>
      <c r="C362" s="81"/>
      <c r="D362" s="118" t="s">
        <v>343</v>
      </c>
      <c r="E362" s="120" t="s">
        <v>386</v>
      </c>
      <c r="F362" s="112">
        <f t="shared" si="10"/>
        <v>1574.6000000000001</v>
      </c>
      <c r="G362" s="117">
        <v>0</v>
      </c>
      <c r="H362" s="114">
        <v>1274.13</v>
      </c>
      <c r="I362" s="112">
        <v>0</v>
      </c>
      <c r="J362" s="119">
        <v>300.47</v>
      </c>
      <c r="K362" s="113">
        <v>0</v>
      </c>
      <c r="L362" s="113">
        <f t="shared" si="11"/>
        <v>0</v>
      </c>
      <c r="M362" s="114">
        <v>0</v>
      </c>
      <c r="N362" s="115">
        <v>0</v>
      </c>
      <c r="O362" s="113">
        <v>0</v>
      </c>
      <c r="P362" s="113">
        <v>0</v>
      </c>
      <c r="Q362" s="114">
        <v>0</v>
      </c>
      <c r="R362" s="112">
        <v>0</v>
      </c>
    </row>
    <row r="363" spans="1:18" ht="19.5" customHeight="1">
      <c r="A363" s="116" t="s">
        <v>140</v>
      </c>
      <c r="B363" s="116" t="s">
        <v>434</v>
      </c>
      <c r="C363" s="81" t="s">
        <v>310</v>
      </c>
      <c r="D363" s="118" t="s">
        <v>465</v>
      </c>
      <c r="E363" s="120" t="s">
        <v>300</v>
      </c>
      <c r="F363" s="112">
        <f t="shared" si="10"/>
        <v>19.62</v>
      </c>
      <c r="G363" s="117">
        <v>0</v>
      </c>
      <c r="H363" s="114">
        <v>19.62</v>
      </c>
      <c r="I363" s="112">
        <v>0</v>
      </c>
      <c r="J363" s="119">
        <v>0</v>
      </c>
      <c r="K363" s="113">
        <v>0</v>
      </c>
      <c r="L363" s="113">
        <f t="shared" si="11"/>
        <v>0</v>
      </c>
      <c r="M363" s="114">
        <v>0</v>
      </c>
      <c r="N363" s="115">
        <v>0</v>
      </c>
      <c r="O363" s="113">
        <v>0</v>
      </c>
      <c r="P363" s="113">
        <v>0</v>
      </c>
      <c r="Q363" s="114">
        <v>0</v>
      </c>
      <c r="R363" s="112">
        <v>0</v>
      </c>
    </row>
    <row r="364" spans="1:18" ht="19.5" customHeight="1">
      <c r="A364" s="116" t="s">
        <v>256</v>
      </c>
      <c r="B364" s="116" t="s">
        <v>434</v>
      </c>
      <c r="C364" s="81" t="s">
        <v>310</v>
      </c>
      <c r="D364" s="118" t="s">
        <v>465</v>
      </c>
      <c r="E364" s="120" t="s">
        <v>63</v>
      </c>
      <c r="F364" s="112">
        <f t="shared" si="10"/>
        <v>95.47</v>
      </c>
      <c r="G364" s="117">
        <v>0</v>
      </c>
      <c r="H364" s="114">
        <v>86.07</v>
      </c>
      <c r="I364" s="112">
        <v>0</v>
      </c>
      <c r="J364" s="119">
        <v>9.4</v>
      </c>
      <c r="K364" s="113">
        <v>0</v>
      </c>
      <c r="L364" s="113">
        <f t="shared" si="11"/>
        <v>0</v>
      </c>
      <c r="M364" s="114">
        <v>0</v>
      </c>
      <c r="N364" s="115">
        <v>0</v>
      </c>
      <c r="O364" s="113">
        <v>0</v>
      </c>
      <c r="P364" s="113">
        <v>0</v>
      </c>
      <c r="Q364" s="114">
        <v>0</v>
      </c>
      <c r="R364" s="112">
        <v>0</v>
      </c>
    </row>
    <row r="365" spans="1:18" ht="19.5" customHeight="1">
      <c r="A365" s="116" t="s">
        <v>104</v>
      </c>
      <c r="B365" s="116" t="s">
        <v>440</v>
      </c>
      <c r="C365" s="81" t="s">
        <v>2</v>
      </c>
      <c r="D365" s="118" t="s">
        <v>465</v>
      </c>
      <c r="E365" s="120" t="s">
        <v>457</v>
      </c>
      <c r="F365" s="112">
        <f t="shared" si="10"/>
        <v>1296.7600000000002</v>
      </c>
      <c r="G365" s="117">
        <v>0</v>
      </c>
      <c r="H365" s="114">
        <v>1031.14</v>
      </c>
      <c r="I365" s="112">
        <v>0</v>
      </c>
      <c r="J365" s="119">
        <v>265.62</v>
      </c>
      <c r="K365" s="113">
        <v>0</v>
      </c>
      <c r="L365" s="113">
        <f t="shared" si="11"/>
        <v>0</v>
      </c>
      <c r="M365" s="114">
        <v>0</v>
      </c>
      <c r="N365" s="115">
        <v>0</v>
      </c>
      <c r="O365" s="113">
        <v>0</v>
      </c>
      <c r="P365" s="113">
        <v>0</v>
      </c>
      <c r="Q365" s="114">
        <v>0</v>
      </c>
      <c r="R365" s="112">
        <v>0</v>
      </c>
    </row>
    <row r="366" spans="1:18" ht="19.5" customHeight="1">
      <c r="A366" s="116" t="s">
        <v>104</v>
      </c>
      <c r="B366" s="116" t="s">
        <v>440</v>
      </c>
      <c r="C366" s="81" t="s">
        <v>308</v>
      </c>
      <c r="D366" s="118" t="s">
        <v>465</v>
      </c>
      <c r="E366" s="120" t="s">
        <v>462</v>
      </c>
      <c r="F366" s="112">
        <f t="shared" si="10"/>
        <v>17.5</v>
      </c>
      <c r="G366" s="117">
        <v>0</v>
      </c>
      <c r="H366" s="114">
        <v>2.5</v>
      </c>
      <c r="I366" s="112">
        <v>0</v>
      </c>
      <c r="J366" s="119">
        <v>15</v>
      </c>
      <c r="K366" s="113">
        <v>0</v>
      </c>
      <c r="L366" s="113">
        <f t="shared" si="11"/>
        <v>0</v>
      </c>
      <c r="M366" s="114">
        <v>0</v>
      </c>
      <c r="N366" s="115">
        <v>0</v>
      </c>
      <c r="O366" s="113">
        <v>0</v>
      </c>
      <c r="P366" s="113">
        <v>0</v>
      </c>
      <c r="Q366" s="114">
        <v>0</v>
      </c>
      <c r="R366" s="112">
        <v>0</v>
      </c>
    </row>
    <row r="367" spans="1:18" ht="19.5" customHeight="1">
      <c r="A367" s="116" t="s">
        <v>104</v>
      </c>
      <c r="B367" s="116" t="s">
        <v>440</v>
      </c>
      <c r="C367" s="81" t="s">
        <v>33</v>
      </c>
      <c r="D367" s="118" t="s">
        <v>465</v>
      </c>
      <c r="E367" s="120" t="s">
        <v>470</v>
      </c>
      <c r="F367" s="112">
        <f t="shared" si="10"/>
        <v>3</v>
      </c>
      <c r="G367" s="117">
        <v>0</v>
      </c>
      <c r="H367" s="114">
        <v>3</v>
      </c>
      <c r="I367" s="112">
        <v>0</v>
      </c>
      <c r="J367" s="119">
        <v>0</v>
      </c>
      <c r="K367" s="113">
        <v>0</v>
      </c>
      <c r="L367" s="113">
        <f t="shared" si="11"/>
        <v>0</v>
      </c>
      <c r="M367" s="114">
        <v>0</v>
      </c>
      <c r="N367" s="115">
        <v>0</v>
      </c>
      <c r="O367" s="113">
        <v>0</v>
      </c>
      <c r="P367" s="113">
        <v>0</v>
      </c>
      <c r="Q367" s="114">
        <v>0</v>
      </c>
      <c r="R367" s="112">
        <v>0</v>
      </c>
    </row>
    <row r="368" spans="1:18" ht="19.5" customHeight="1">
      <c r="A368" s="116" t="s">
        <v>222</v>
      </c>
      <c r="B368" s="116" t="s">
        <v>310</v>
      </c>
      <c r="C368" s="81" t="s">
        <v>440</v>
      </c>
      <c r="D368" s="118" t="s">
        <v>465</v>
      </c>
      <c r="E368" s="120" t="s">
        <v>562</v>
      </c>
      <c r="F368" s="112">
        <f t="shared" si="10"/>
        <v>142.25</v>
      </c>
      <c r="G368" s="117">
        <v>0</v>
      </c>
      <c r="H368" s="114">
        <v>131.8</v>
      </c>
      <c r="I368" s="112">
        <v>0</v>
      </c>
      <c r="J368" s="119">
        <v>10.45</v>
      </c>
      <c r="K368" s="113">
        <v>0</v>
      </c>
      <c r="L368" s="113">
        <f t="shared" si="11"/>
        <v>0</v>
      </c>
      <c r="M368" s="114">
        <v>0</v>
      </c>
      <c r="N368" s="115">
        <v>0</v>
      </c>
      <c r="O368" s="113">
        <v>0</v>
      </c>
      <c r="P368" s="113">
        <v>0</v>
      </c>
      <c r="Q368" s="114">
        <v>0</v>
      </c>
      <c r="R368" s="112">
        <v>0</v>
      </c>
    </row>
    <row r="369" spans="1:18" ht="19.5" customHeight="1">
      <c r="A369" s="116"/>
      <c r="B369" s="116"/>
      <c r="C369" s="81"/>
      <c r="D369" s="118" t="s">
        <v>480</v>
      </c>
      <c r="E369" s="120" t="s">
        <v>278</v>
      </c>
      <c r="F369" s="112">
        <f t="shared" si="10"/>
        <v>560.1500000000001</v>
      </c>
      <c r="G369" s="117">
        <v>0</v>
      </c>
      <c r="H369" s="114">
        <v>415.47</v>
      </c>
      <c r="I369" s="112">
        <v>0</v>
      </c>
      <c r="J369" s="119">
        <v>144.68</v>
      </c>
      <c r="K369" s="113">
        <v>0</v>
      </c>
      <c r="L369" s="113">
        <f t="shared" si="11"/>
        <v>0</v>
      </c>
      <c r="M369" s="114">
        <v>0</v>
      </c>
      <c r="N369" s="115">
        <v>0</v>
      </c>
      <c r="O369" s="113">
        <v>0</v>
      </c>
      <c r="P369" s="113">
        <v>0</v>
      </c>
      <c r="Q369" s="114">
        <v>0</v>
      </c>
      <c r="R369" s="112">
        <v>0</v>
      </c>
    </row>
    <row r="370" spans="1:18" ht="19.5" customHeight="1">
      <c r="A370" s="116" t="s">
        <v>256</v>
      </c>
      <c r="B370" s="116" t="s">
        <v>434</v>
      </c>
      <c r="C370" s="81" t="s">
        <v>310</v>
      </c>
      <c r="D370" s="118" t="s">
        <v>327</v>
      </c>
      <c r="E370" s="120" t="s">
        <v>63</v>
      </c>
      <c r="F370" s="112">
        <f t="shared" si="10"/>
        <v>21.9</v>
      </c>
      <c r="G370" s="117">
        <v>0</v>
      </c>
      <c r="H370" s="114">
        <v>21.9</v>
      </c>
      <c r="I370" s="112">
        <v>0</v>
      </c>
      <c r="J370" s="119">
        <v>0</v>
      </c>
      <c r="K370" s="113">
        <v>0</v>
      </c>
      <c r="L370" s="113">
        <f t="shared" si="11"/>
        <v>0</v>
      </c>
      <c r="M370" s="114">
        <v>0</v>
      </c>
      <c r="N370" s="115">
        <v>0</v>
      </c>
      <c r="O370" s="113">
        <v>0</v>
      </c>
      <c r="P370" s="113">
        <v>0</v>
      </c>
      <c r="Q370" s="114">
        <v>0</v>
      </c>
      <c r="R370" s="112">
        <v>0</v>
      </c>
    </row>
    <row r="371" spans="1:18" ht="19.5" customHeight="1">
      <c r="A371" s="116" t="s">
        <v>104</v>
      </c>
      <c r="B371" s="116" t="s">
        <v>440</v>
      </c>
      <c r="C371" s="81" t="s">
        <v>2</v>
      </c>
      <c r="D371" s="118" t="s">
        <v>327</v>
      </c>
      <c r="E371" s="120" t="s">
        <v>457</v>
      </c>
      <c r="F371" s="112">
        <f t="shared" si="10"/>
        <v>434.87</v>
      </c>
      <c r="G371" s="117">
        <v>0</v>
      </c>
      <c r="H371" s="114">
        <v>355.85</v>
      </c>
      <c r="I371" s="112">
        <v>0</v>
      </c>
      <c r="J371" s="119">
        <v>79.02</v>
      </c>
      <c r="K371" s="113">
        <v>0</v>
      </c>
      <c r="L371" s="113">
        <f t="shared" si="11"/>
        <v>0</v>
      </c>
      <c r="M371" s="114">
        <v>0</v>
      </c>
      <c r="N371" s="115">
        <v>0</v>
      </c>
      <c r="O371" s="113">
        <v>0</v>
      </c>
      <c r="P371" s="113">
        <v>0</v>
      </c>
      <c r="Q371" s="114">
        <v>0</v>
      </c>
      <c r="R371" s="112">
        <v>0</v>
      </c>
    </row>
    <row r="372" spans="1:18" ht="19.5" customHeight="1">
      <c r="A372" s="116" t="s">
        <v>104</v>
      </c>
      <c r="B372" s="116" t="s">
        <v>440</v>
      </c>
      <c r="C372" s="81" t="s">
        <v>308</v>
      </c>
      <c r="D372" s="118" t="s">
        <v>327</v>
      </c>
      <c r="E372" s="120" t="s">
        <v>462</v>
      </c>
      <c r="F372" s="112">
        <f t="shared" si="10"/>
        <v>84.66</v>
      </c>
      <c r="G372" s="117">
        <v>0</v>
      </c>
      <c r="H372" s="114">
        <v>19</v>
      </c>
      <c r="I372" s="112">
        <v>0</v>
      </c>
      <c r="J372" s="119">
        <v>65.66</v>
      </c>
      <c r="K372" s="113">
        <v>0</v>
      </c>
      <c r="L372" s="113">
        <f t="shared" si="11"/>
        <v>0</v>
      </c>
      <c r="M372" s="114">
        <v>0</v>
      </c>
      <c r="N372" s="115">
        <v>0</v>
      </c>
      <c r="O372" s="113">
        <v>0</v>
      </c>
      <c r="P372" s="113">
        <v>0</v>
      </c>
      <c r="Q372" s="114">
        <v>0</v>
      </c>
      <c r="R372" s="112">
        <v>0</v>
      </c>
    </row>
    <row r="373" spans="1:18" ht="19.5" customHeight="1">
      <c r="A373" s="116" t="s">
        <v>222</v>
      </c>
      <c r="B373" s="116" t="s">
        <v>310</v>
      </c>
      <c r="C373" s="81" t="s">
        <v>440</v>
      </c>
      <c r="D373" s="118" t="s">
        <v>327</v>
      </c>
      <c r="E373" s="120" t="s">
        <v>562</v>
      </c>
      <c r="F373" s="112">
        <f t="shared" si="10"/>
        <v>18.72</v>
      </c>
      <c r="G373" s="117">
        <v>0</v>
      </c>
      <c r="H373" s="114">
        <v>18.72</v>
      </c>
      <c r="I373" s="112">
        <v>0</v>
      </c>
      <c r="J373" s="119">
        <v>0</v>
      </c>
      <c r="K373" s="113">
        <v>0</v>
      </c>
      <c r="L373" s="113">
        <f t="shared" si="11"/>
        <v>0</v>
      </c>
      <c r="M373" s="114">
        <v>0</v>
      </c>
      <c r="N373" s="115">
        <v>0</v>
      </c>
      <c r="O373" s="113">
        <v>0</v>
      </c>
      <c r="P373" s="113">
        <v>0</v>
      </c>
      <c r="Q373" s="114">
        <v>0</v>
      </c>
      <c r="R373" s="112">
        <v>0</v>
      </c>
    </row>
    <row r="374" spans="1:18" ht="19.5" customHeight="1">
      <c r="A374" s="116"/>
      <c r="B374" s="116"/>
      <c r="C374" s="81"/>
      <c r="D374" s="118" t="s">
        <v>42</v>
      </c>
      <c r="E374" s="120" t="s">
        <v>513</v>
      </c>
      <c r="F374" s="112">
        <f t="shared" si="10"/>
        <v>7323.29</v>
      </c>
      <c r="G374" s="117">
        <v>0</v>
      </c>
      <c r="H374" s="114">
        <v>1357.32</v>
      </c>
      <c r="I374" s="112">
        <v>0</v>
      </c>
      <c r="J374" s="119">
        <v>488</v>
      </c>
      <c r="K374" s="113">
        <v>0</v>
      </c>
      <c r="L374" s="113">
        <f t="shared" si="11"/>
        <v>0</v>
      </c>
      <c r="M374" s="114">
        <v>0</v>
      </c>
      <c r="N374" s="115">
        <v>0</v>
      </c>
      <c r="O374" s="113">
        <v>0</v>
      </c>
      <c r="P374" s="113">
        <v>0</v>
      </c>
      <c r="Q374" s="114">
        <v>0</v>
      </c>
      <c r="R374" s="112">
        <v>5477.97</v>
      </c>
    </row>
    <row r="375" spans="1:18" ht="19.5" customHeight="1">
      <c r="A375" s="116" t="s">
        <v>293</v>
      </c>
      <c r="B375" s="116" t="s">
        <v>310</v>
      </c>
      <c r="C375" s="81" t="s">
        <v>2</v>
      </c>
      <c r="D375" s="118" t="s">
        <v>194</v>
      </c>
      <c r="E375" s="120" t="s">
        <v>371</v>
      </c>
      <c r="F375" s="112">
        <f t="shared" si="10"/>
        <v>450</v>
      </c>
      <c r="G375" s="117">
        <v>0</v>
      </c>
      <c r="H375" s="114">
        <v>0</v>
      </c>
      <c r="I375" s="112">
        <v>0</v>
      </c>
      <c r="J375" s="119">
        <v>0</v>
      </c>
      <c r="K375" s="113">
        <v>0</v>
      </c>
      <c r="L375" s="113">
        <f t="shared" si="11"/>
        <v>0</v>
      </c>
      <c r="M375" s="114">
        <v>0</v>
      </c>
      <c r="N375" s="115">
        <v>0</v>
      </c>
      <c r="O375" s="113">
        <v>0</v>
      </c>
      <c r="P375" s="113">
        <v>0</v>
      </c>
      <c r="Q375" s="114">
        <v>0</v>
      </c>
      <c r="R375" s="112">
        <v>450</v>
      </c>
    </row>
    <row r="376" spans="1:18" ht="19.5" customHeight="1">
      <c r="A376" s="116" t="s">
        <v>256</v>
      </c>
      <c r="B376" s="116" t="s">
        <v>434</v>
      </c>
      <c r="C376" s="81" t="s">
        <v>310</v>
      </c>
      <c r="D376" s="118" t="s">
        <v>194</v>
      </c>
      <c r="E376" s="120" t="s">
        <v>63</v>
      </c>
      <c r="F376" s="112">
        <f t="shared" si="10"/>
        <v>58.5</v>
      </c>
      <c r="G376" s="117">
        <v>0</v>
      </c>
      <c r="H376" s="114">
        <v>40.8</v>
      </c>
      <c r="I376" s="112">
        <v>0</v>
      </c>
      <c r="J376" s="119">
        <v>17.7</v>
      </c>
      <c r="K376" s="113">
        <v>0</v>
      </c>
      <c r="L376" s="113">
        <f t="shared" si="11"/>
        <v>0</v>
      </c>
      <c r="M376" s="114">
        <v>0</v>
      </c>
      <c r="N376" s="115">
        <v>0</v>
      </c>
      <c r="O376" s="113">
        <v>0</v>
      </c>
      <c r="P376" s="113">
        <v>0</v>
      </c>
      <c r="Q376" s="114">
        <v>0</v>
      </c>
      <c r="R376" s="112">
        <v>0</v>
      </c>
    </row>
    <row r="377" spans="1:18" ht="19.5" customHeight="1">
      <c r="A377" s="116" t="s">
        <v>104</v>
      </c>
      <c r="B377" s="116" t="s">
        <v>440</v>
      </c>
      <c r="C377" s="81" t="s">
        <v>2</v>
      </c>
      <c r="D377" s="118" t="s">
        <v>194</v>
      </c>
      <c r="E377" s="120" t="s">
        <v>457</v>
      </c>
      <c r="F377" s="112">
        <f t="shared" si="10"/>
        <v>2383.28</v>
      </c>
      <c r="G377" s="117">
        <v>0</v>
      </c>
      <c r="H377" s="114">
        <v>1267.14</v>
      </c>
      <c r="I377" s="112">
        <v>0</v>
      </c>
      <c r="J377" s="119">
        <v>400</v>
      </c>
      <c r="K377" s="113">
        <v>0</v>
      </c>
      <c r="L377" s="113">
        <f t="shared" si="11"/>
        <v>0</v>
      </c>
      <c r="M377" s="114">
        <v>0</v>
      </c>
      <c r="N377" s="115">
        <v>0</v>
      </c>
      <c r="O377" s="113">
        <v>0</v>
      </c>
      <c r="P377" s="113">
        <v>0</v>
      </c>
      <c r="Q377" s="114">
        <v>0</v>
      </c>
      <c r="R377" s="112">
        <v>716.14</v>
      </c>
    </row>
    <row r="378" spans="1:18" ht="19.5" customHeight="1">
      <c r="A378" s="116" t="s">
        <v>104</v>
      </c>
      <c r="B378" s="116" t="s">
        <v>440</v>
      </c>
      <c r="C378" s="81" t="s">
        <v>33</v>
      </c>
      <c r="D378" s="118" t="s">
        <v>194</v>
      </c>
      <c r="E378" s="120" t="s">
        <v>470</v>
      </c>
      <c r="F378" s="112">
        <f t="shared" si="10"/>
        <v>2711.83</v>
      </c>
      <c r="G378" s="117">
        <v>0</v>
      </c>
      <c r="H378" s="114">
        <v>0</v>
      </c>
      <c r="I378" s="112">
        <v>0</v>
      </c>
      <c r="J378" s="119">
        <v>0</v>
      </c>
      <c r="K378" s="113">
        <v>0</v>
      </c>
      <c r="L378" s="113">
        <f t="shared" si="11"/>
        <v>0</v>
      </c>
      <c r="M378" s="114">
        <v>0</v>
      </c>
      <c r="N378" s="115">
        <v>0</v>
      </c>
      <c r="O378" s="113">
        <v>0</v>
      </c>
      <c r="P378" s="113">
        <v>0</v>
      </c>
      <c r="Q378" s="114">
        <v>0</v>
      </c>
      <c r="R378" s="112">
        <v>2711.83</v>
      </c>
    </row>
    <row r="379" spans="1:18" ht="19.5" customHeight="1">
      <c r="A379" s="116" t="s">
        <v>222</v>
      </c>
      <c r="B379" s="116" t="s">
        <v>440</v>
      </c>
      <c r="C379" s="81" t="s">
        <v>162</v>
      </c>
      <c r="D379" s="118" t="s">
        <v>194</v>
      </c>
      <c r="E379" s="120" t="s">
        <v>151</v>
      </c>
      <c r="F379" s="112">
        <f t="shared" si="10"/>
        <v>1600</v>
      </c>
      <c r="G379" s="117">
        <v>0</v>
      </c>
      <c r="H379" s="114">
        <v>0</v>
      </c>
      <c r="I379" s="112">
        <v>0</v>
      </c>
      <c r="J379" s="119">
        <v>0</v>
      </c>
      <c r="K379" s="113">
        <v>0</v>
      </c>
      <c r="L379" s="113">
        <f t="shared" si="11"/>
        <v>0</v>
      </c>
      <c r="M379" s="114">
        <v>0</v>
      </c>
      <c r="N379" s="115">
        <v>0</v>
      </c>
      <c r="O379" s="113">
        <v>0</v>
      </c>
      <c r="P379" s="113">
        <v>0</v>
      </c>
      <c r="Q379" s="114">
        <v>0</v>
      </c>
      <c r="R379" s="112">
        <v>1600</v>
      </c>
    </row>
    <row r="380" spans="1:18" ht="19.5" customHeight="1">
      <c r="A380" s="116" t="s">
        <v>222</v>
      </c>
      <c r="B380" s="116" t="s">
        <v>310</v>
      </c>
      <c r="C380" s="81" t="s">
        <v>440</v>
      </c>
      <c r="D380" s="118" t="s">
        <v>194</v>
      </c>
      <c r="E380" s="120" t="s">
        <v>562</v>
      </c>
      <c r="F380" s="112">
        <f t="shared" si="10"/>
        <v>119.68</v>
      </c>
      <c r="G380" s="117">
        <v>0</v>
      </c>
      <c r="H380" s="114">
        <v>49.38</v>
      </c>
      <c r="I380" s="112">
        <v>0</v>
      </c>
      <c r="J380" s="119">
        <v>70.3</v>
      </c>
      <c r="K380" s="113">
        <v>0</v>
      </c>
      <c r="L380" s="113">
        <f t="shared" si="11"/>
        <v>0</v>
      </c>
      <c r="M380" s="114">
        <v>0</v>
      </c>
      <c r="N380" s="115">
        <v>0</v>
      </c>
      <c r="O380" s="113">
        <v>0</v>
      </c>
      <c r="P380" s="113">
        <v>0</v>
      </c>
      <c r="Q380" s="114">
        <v>0</v>
      </c>
      <c r="R380" s="112">
        <v>0</v>
      </c>
    </row>
    <row r="381" spans="1:18" ht="19.5" customHeight="1">
      <c r="A381" s="116"/>
      <c r="B381" s="116"/>
      <c r="C381" s="81"/>
      <c r="D381" s="118" t="s">
        <v>208</v>
      </c>
      <c r="E381" s="120" t="s">
        <v>531</v>
      </c>
      <c r="F381" s="112">
        <f t="shared" si="10"/>
        <v>1385.15</v>
      </c>
      <c r="G381" s="117">
        <v>0</v>
      </c>
      <c r="H381" s="114">
        <v>1015.75</v>
      </c>
      <c r="I381" s="112">
        <v>0</v>
      </c>
      <c r="J381" s="119">
        <v>369.4</v>
      </c>
      <c r="K381" s="113">
        <v>0</v>
      </c>
      <c r="L381" s="113">
        <f t="shared" si="11"/>
        <v>0</v>
      </c>
      <c r="M381" s="114">
        <v>0</v>
      </c>
      <c r="N381" s="115">
        <v>0</v>
      </c>
      <c r="O381" s="113">
        <v>0</v>
      </c>
      <c r="P381" s="113">
        <v>0</v>
      </c>
      <c r="Q381" s="114">
        <v>0</v>
      </c>
      <c r="R381" s="112">
        <v>0</v>
      </c>
    </row>
    <row r="382" spans="1:18" ht="19.5" customHeight="1">
      <c r="A382" s="116" t="s">
        <v>140</v>
      </c>
      <c r="B382" s="116" t="s">
        <v>434</v>
      </c>
      <c r="C382" s="81" t="s">
        <v>310</v>
      </c>
      <c r="D382" s="118" t="s">
        <v>26</v>
      </c>
      <c r="E382" s="120" t="s">
        <v>300</v>
      </c>
      <c r="F382" s="112">
        <f t="shared" si="10"/>
        <v>10.24</v>
      </c>
      <c r="G382" s="117">
        <v>0</v>
      </c>
      <c r="H382" s="114">
        <v>10.24</v>
      </c>
      <c r="I382" s="112">
        <v>0</v>
      </c>
      <c r="J382" s="119">
        <v>0</v>
      </c>
      <c r="K382" s="113">
        <v>0</v>
      </c>
      <c r="L382" s="113">
        <f t="shared" si="11"/>
        <v>0</v>
      </c>
      <c r="M382" s="114">
        <v>0</v>
      </c>
      <c r="N382" s="115">
        <v>0</v>
      </c>
      <c r="O382" s="113">
        <v>0</v>
      </c>
      <c r="P382" s="113">
        <v>0</v>
      </c>
      <c r="Q382" s="114">
        <v>0</v>
      </c>
      <c r="R382" s="112">
        <v>0</v>
      </c>
    </row>
    <row r="383" spans="1:18" ht="19.5" customHeight="1">
      <c r="A383" s="116" t="s">
        <v>256</v>
      </c>
      <c r="B383" s="116" t="s">
        <v>434</v>
      </c>
      <c r="C383" s="81" t="s">
        <v>310</v>
      </c>
      <c r="D383" s="118" t="s">
        <v>26</v>
      </c>
      <c r="E383" s="120" t="s">
        <v>63</v>
      </c>
      <c r="F383" s="112">
        <f t="shared" si="10"/>
        <v>62.96</v>
      </c>
      <c r="G383" s="117">
        <v>0</v>
      </c>
      <c r="H383" s="114">
        <v>57.95</v>
      </c>
      <c r="I383" s="112">
        <v>0</v>
      </c>
      <c r="J383" s="119">
        <v>5.01</v>
      </c>
      <c r="K383" s="113">
        <v>0</v>
      </c>
      <c r="L383" s="113">
        <f t="shared" si="11"/>
        <v>0</v>
      </c>
      <c r="M383" s="114">
        <v>0</v>
      </c>
      <c r="N383" s="115">
        <v>0</v>
      </c>
      <c r="O383" s="113">
        <v>0</v>
      </c>
      <c r="P383" s="113">
        <v>0</v>
      </c>
      <c r="Q383" s="114">
        <v>0</v>
      </c>
      <c r="R383" s="112">
        <v>0</v>
      </c>
    </row>
    <row r="384" spans="1:18" ht="19.5" customHeight="1">
      <c r="A384" s="116" t="s">
        <v>104</v>
      </c>
      <c r="B384" s="116" t="s">
        <v>440</v>
      </c>
      <c r="C384" s="81" t="s">
        <v>2</v>
      </c>
      <c r="D384" s="118" t="s">
        <v>26</v>
      </c>
      <c r="E384" s="120" t="s">
        <v>457</v>
      </c>
      <c r="F384" s="112">
        <f t="shared" si="10"/>
        <v>1017.3199999999999</v>
      </c>
      <c r="G384" s="117">
        <v>0</v>
      </c>
      <c r="H384" s="114">
        <v>844.64</v>
      </c>
      <c r="I384" s="112">
        <v>0</v>
      </c>
      <c r="J384" s="119">
        <v>172.68</v>
      </c>
      <c r="K384" s="113">
        <v>0</v>
      </c>
      <c r="L384" s="113">
        <f t="shared" si="11"/>
        <v>0</v>
      </c>
      <c r="M384" s="114">
        <v>0</v>
      </c>
      <c r="N384" s="115">
        <v>0</v>
      </c>
      <c r="O384" s="113">
        <v>0</v>
      </c>
      <c r="P384" s="113">
        <v>0</v>
      </c>
      <c r="Q384" s="114">
        <v>0</v>
      </c>
      <c r="R384" s="112">
        <v>0</v>
      </c>
    </row>
    <row r="385" spans="1:18" ht="19.5" customHeight="1">
      <c r="A385" s="116" t="s">
        <v>104</v>
      </c>
      <c r="B385" s="116" t="s">
        <v>440</v>
      </c>
      <c r="C385" s="81" t="s">
        <v>308</v>
      </c>
      <c r="D385" s="118" t="s">
        <v>26</v>
      </c>
      <c r="E385" s="120" t="s">
        <v>462</v>
      </c>
      <c r="F385" s="112">
        <f t="shared" si="10"/>
        <v>34.510000000000005</v>
      </c>
      <c r="G385" s="117">
        <v>0</v>
      </c>
      <c r="H385" s="114">
        <v>5.5</v>
      </c>
      <c r="I385" s="112">
        <v>0</v>
      </c>
      <c r="J385" s="119">
        <v>29.01</v>
      </c>
      <c r="K385" s="113">
        <v>0</v>
      </c>
      <c r="L385" s="113">
        <f t="shared" si="11"/>
        <v>0</v>
      </c>
      <c r="M385" s="114">
        <v>0</v>
      </c>
      <c r="N385" s="115">
        <v>0</v>
      </c>
      <c r="O385" s="113">
        <v>0</v>
      </c>
      <c r="P385" s="113">
        <v>0</v>
      </c>
      <c r="Q385" s="114">
        <v>0</v>
      </c>
      <c r="R385" s="112">
        <v>0</v>
      </c>
    </row>
    <row r="386" spans="1:18" ht="19.5" customHeight="1">
      <c r="A386" s="116" t="s">
        <v>104</v>
      </c>
      <c r="B386" s="116" t="s">
        <v>440</v>
      </c>
      <c r="C386" s="81" t="s">
        <v>85</v>
      </c>
      <c r="D386" s="118" t="s">
        <v>26</v>
      </c>
      <c r="E386" s="120" t="s">
        <v>439</v>
      </c>
      <c r="F386" s="112">
        <f t="shared" si="10"/>
        <v>150</v>
      </c>
      <c r="G386" s="117">
        <v>0</v>
      </c>
      <c r="H386" s="114">
        <v>0</v>
      </c>
      <c r="I386" s="112">
        <v>0</v>
      </c>
      <c r="J386" s="119">
        <v>150</v>
      </c>
      <c r="K386" s="113">
        <v>0</v>
      </c>
      <c r="L386" s="113">
        <f t="shared" si="11"/>
        <v>0</v>
      </c>
      <c r="M386" s="114">
        <v>0</v>
      </c>
      <c r="N386" s="115">
        <v>0</v>
      </c>
      <c r="O386" s="113">
        <v>0</v>
      </c>
      <c r="P386" s="113">
        <v>0</v>
      </c>
      <c r="Q386" s="114">
        <v>0</v>
      </c>
      <c r="R386" s="112">
        <v>0</v>
      </c>
    </row>
    <row r="387" spans="1:18" ht="19.5" customHeight="1">
      <c r="A387" s="116" t="s">
        <v>222</v>
      </c>
      <c r="B387" s="116" t="s">
        <v>310</v>
      </c>
      <c r="C387" s="81" t="s">
        <v>440</v>
      </c>
      <c r="D387" s="118" t="s">
        <v>26</v>
      </c>
      <c r="E387" s="120" t="s">
        <v>562</v>
      </c>
      <c r="F387" s="112">
        <f t="shared" si="10"/>
        <v>110.12</v>
      </c>
      <c r="G387" s="117">
        <v>0</v>
      </c>
      <c r="H387" s="114">
        <v>97.42</v>
      </c>
      <c r="I387" s="112">
        <v>0</v>
      </c>
      <c r="J387" s="119">
        <v>12.7</v>
      </c>
      <c r="K387" s="113">
        <v>0</v>
      </c>
      <c r="L387" s="113">
        <f t="shared" si="11"/>
        <v>0</v>
      </c>
      <c r="M387" s="114">
        <v>0</v>
      </c>
      <c r="N387" s="115">
        <v>0</v>
      </c>
      <c r="O387" s="113">
        <v>0</v>
      </c>
      <c r="P387" s="113">
        <v>0</v>
      </c>
      <c r="Q387" s="114">
        <v>0</v>
      </c>
      <c r="R387" s="112">
        <v>0</v>
      </c>
    </row>
    <row r="388" spans="1:18" ht="19.5" customHeight="1">
      <c r="A388" s="116"/>
      <c r="B388" s="116"/>
      <c r="C388" s="81"/>
      <c r="D388" s="118" t="s">
        <v>342</v>
      </c>
      <c r="E388" s="120" t="s">
        <v>335</v>
      </c>
      <c r="F388" s="112">
        <f t="shared" si="10"/>
        <v>810.1199999999999</v>
      </c>
      <c r="G388" s="117">
        <v>0</v>
      </c>
      <c r="H388" s="114">
        <v>547.79</v>
      </c>
      <c r="I388" s="112">
        <v>0</v>
      </c>
      <c r="J388" s="119">
        <v>150.9</v>
      </c>
      <c r="K388" s="113">
        <v>0</v>
      </c>
      <c r="L388" s="113">
        <f t="shared" si="11"/>
        <v>0</v>
      </c>
      <c r="M388" s="114">
        <v>0</v>
      </c>
      <c r="N388" s="115">
        <v>0</v>
      </c>
      <c r="O388" s="113">
        <v>0</v>
      </c>
      <c r="P388" s="113">
        <v>0</v>
      </c>
      <c r="Q388" s="114">
        <v>111.43</v>
      </c>
      <c r="R388" s="112">
        <v>0</v>
      </c>
    </row>
    <row r="389" spans="1:18" ht="19.5" customHeight="1">
      <c r="A389" s="116" t="s">
        <v>140</v>
      </c>
      <c r="B389" s="116" t="s">
        <v>1</v>
      </c>
      <c r="C389" s="81" t="s">
        <v>440</v>
      </c>
      <c r="D389" s="118" t="s">
        <v>468</v>
      </c>
      <c r="E389" s="120" t="s">
        <v>174</v>
      </c>
      <c r="F389" s="112">
        <f t="shared" si="10"/>
        <v>3.15</v>
      </c>
      <c r="G389" s="117">
        <v>0</v>
      </c>
      <c r="H389" s="114">
        <v>0</v>
      </c>
      <c r="I389" s="112">
        <v>0</v>
      </c>
      <c r="J389" s="119">
        <v>0</v>
      </c>
      <c r="K389" s="113">
        <v>0</v>
      </c>
      <c r="L389" s="113">
        <f t="shared" si="11"/>
        <v>0</v>
      </c>
      <c r="M389" s="114">
        <v>0</v>
      </c>
      <c r="N389" s="115">
        <v>0</v>
      </c>
      <c r="O389" s="113">
        <v>0</v>
      </c>
      <c r="P389" s="113">
        <v>0</v>
      </c>
      <c r="Q389" s="114">
        <v>3.15</v>
      </c>
      <c r="R389" s="112">
        <v>0</v>
      </c>
    </row>
    <row r="390" spans="1:18" ht="19.5" customHeight="1">
      <c r="A390" s="116" t="s">
        <v>140</v>
      </c>
      <c r="B390" s="116" t="s">
        <v>33</v>
      </c>
      <c r="C390" s="81" t="s">
        <v>440</v>
      </c>
      <c r="D390" s="118" t="s">
        <v>468</v>
      </c>
      <c r="E390" s="120" t="s">
        <v>522</v>
      </c>
      <c r="F390" s="112">
        <f t="shared" si="10"/>
        <v>8.86</v>
      </c>
      <c r="G390" s="117">
        <v>0</v>
      </c>
      <c r="H390" s="114">
        <v>4.77</v>
      </c>
      <c r="I390" s="112">
        <v>0</v>
      </c>
      <c r="J390" s="119">
        <v>0</v>
      </c>
      <c r="K390" s="113">
        <v>0</v>
      </c>
      <c r="L390" s="113">
        <f t="shared" si="11"/>
        <v>0</v>
      </c>
      <c r="M390" s="114">
        <v>0</v>
      </c>
      <c r="N390" s="115">
        <v>0</v>
      </c>
      <c r="O390" s="113">
        <v>0</v>
      </c>
      <c r="P390" s="113">
        <v>0</v>
      </c>
      <c r="Q390" s="114">
        <v>4.09</v>
      </c>
      <c r="R390" s="112">
        <v>0</v>
      </c>
    </row>
    <row r="391" spans="1:18" ht="19.5" customHeight="1">
      <c r="A391" s="116" t="s">
        <v>256</v>
      </c>
      <c r="B391" s="116" t="s">
        <v>434</v>
      </c>
      <c r="C391" s="81" t="s">
        <v>310</v>
      </c>
      <c r="D391" s="118" t="s">
        <v>468</v>
      </c>
      <c r="E391" s="120" t="s">
        <v>63</v>
      </c>
      <c r="F391" s="112">
        <f aca="true" t="shared" si="12" ref="F391:F412">SUM(G391:L391,Q391:R391)</f>
        <v>21.17</v>
      </c>
      <c r="G391" s="117">
        <v>0</v>
      </c>
      <c r="H391" s="114">
        <v>19.17</v>
      </c>
      <c r="I391" s="112">
        <v>0</v>
      </c>
      <c r="J391" s="119">
        <v>2</v>
      </c>
      <c r="K391" s="113">
        <v>0</v>
      </c>
      <c r="L391" s="113">
        <f aca="true" t="shared" si="13" ref="L391:L412">SUM(M391:P391)</f>
        <v>0</v>
      </c>
      <c r="M391" s="114">
        <v>0</v>
      </c>
      <c r="N391" s="115">
        <v>0</v>
      </c>
      <c r="O391" s="113">
        <v>0</v>
      </c>
      <c r="P391" s="113">
        <v>0</v>
      </c>
      <c r="Q391" s="114">
        <v>0</v>
      </c>
      <c r="R391" s="112">
        <v>0</v>
      </c>
    </row>
    <row r="392" spans="1:18" ht="19.5" customHeight="1">
      <c r="A392" s="116" t="s">
        <v>104</v>
      </c>
      <c r="B392" s="116" t="s">
        <v>440</v>
      </c>
      <c r="C392" s="81" t="s">
        <v>2</v>
      </c>
      <c r="D392" s="118" t="s">
        <v>468</v>
      </c>
      <c r="E392" s="120" t="s">
        <v>457</v>
      </c>
      <c r="F392" s="112">
        <f t="shared" si="12"/>
        <v>521.21</v>
      </c>
      <c r="G392" s="117">
        <v>0</v>
      </c>
      <c r="H392" s="114">
        <v>473.16</v>
      </c>
      <c r="I392" s="112">
        <v>0</v>
      </c>
      <c r="J392" s="119">
        <v>48.05</v>
      </c>
      <c r="K392" s="113">
        <v>0</v>
      </c>
      <c r="L392" s="113">
        <f t="shared" si="13"/>
        <v>0</v>
      </c>
      <c r="M392" s="114">
        <v>0</v>
      </c>
      <c r="N392" s="115">
        <v>0</v>
      </c>
      <c r="O392" s="113">
        <v>0</v>
      </c>
      <c r="P392" s="113">
        <v>0</v>
      </c>
      <c r="Q392" s="114">
        <v>0</v>
      </c>
      <c r="R392" s="112">
        <v>0</v>
      </c>
    </row>
    <row r="393" spans="1:18" ht="19.5" customHeight="1">
      <c r="A393" s="116" t="s">
        <v>104</v>
      </c>
      <c r="B393" s="116" t="s">
        <v>440</v>
      </c>
      <c r="C393" s="81" t="s">
        <v>308</v>
      </c>
      <c r="D393" s="118" t="s">
        <v>468</v>
      </c>
      <c r="E393" s="120" t="s">
        <v>462</v>
      </c>
      <c r="F393" s="112">
        <f t="shared" si="12"/>
        <v>139.34</v>
      </c>
      <c r="G393" s="117">
        <v>0</v>
      </c>
      <c r="H393" s="114">
        <v>4</v>
      </c>
      <c r="I393" s="112">
        <v>0</v>
      </c>
      <c r="J393" s="119">
        <v>97.56</v>
      </c>
      <c r="K393" s="113">
        <v>0</v>
      </c>
      <c r="L393" s="113">
        <f t="shared" si="13"/>
        <v>0</v>
      </c>
      <c r="M393" s="114">
        <v>0</v>
      </c>
      <c r="N393" s="115">
        <v>0</v>
      </c>
      <c r="O393" s="113">
        <v>0</v>
      </c>
      <c r="P393" s="113">
        <v>0</v>
      </c>
      <c r="Q393" s="114">
        <v>37.78</v>
      </c>
      <c r="R393" s="112">
        <v>0</v>
      </c>
    </row>
    <row r="394" spans="1:18" ht="19.5" customHeight="1">
      <c r="A394" s="116" t="s">
        <v>222</v>
      </c>
      <c r="B394" s="116" t="s">
        <v>310</v>
      </c>
      <c r="C394" s="81" t="s">
        <v>440</v>
      </c>
      <c r="D394" s="118" t="s">
        <v>468</v>
      </c>
      <c r="E394" s="120" t="s">
        <v>562</v>
      </c>
      <c r="F394" s="112">
        <f t="shared" si="12"/>
        <v>49.98</v>
      </c>
      <c r="G394" s="117">
        <v>0</v>
      </c>
      <c r="H394" s="114">
        <v>46.69</v>
      </c>
      <c r="I394" s="112">
        <v>0</v>
      </c>
      <c r="J394" s="119">
        <v>3.29</v>
      </c>
      <c r="K394" s="113">
        <v>0</v>
      </c>
      <c r="L394" s="113">
        <f t="shared" si="13"/>
        <v>0</v>
      </c>
      <c r="M394" s="114">
        <v>0</v>
      </c>
      <c r="N394" s="115">
        <v>0</v>
      </c>
      <c r="O394" s="113">
        <v>0</v>
      </c>
      <c r="P394" s="113">
        <v>0</v>
      </c>
      <c r="Q394" s="114">
        <v>0</v>
      </c>
      <c r="R394" s="112">
        <v>0</v>
      </c>
    </row>
    <row r="395" spans="1:18" ht="19.5" customHeight="1">
      <c r="A395" s="116" t="s">
        <v>219</v>
      </c>
      <c r="B395" s="116" t="s">
        <v>33</v>
      </c>
      <c r="C395" s="81" t="s">
        <v>440</v>
      </c>
      <c r="D395" s="118" t="s">
        <v>468</v>
      </c>
      <c r="E395" s="120" t="s">
        <v>261</v>
      </c>
      <c r="F395" s="112">
        <f t="shared" si="12"/>
        <v>66.41</v>
      </c>
      <c r="G395" s="117">
        <v>0</v>
      </c>
      <c r="H395" s="114">
        <v>0</v>
      </c>
      <c r="I395" s="112">
        <v>0</v>
      </c>
      <c r="J395" s="119">
        <v>0</v>
      </c>
      <c r="K395" s="113">
        <v>0</v>
      </c>
      <c r="L395" s="113">
        <f t="shared" si="13"/>
        <v>0</v>
      </c>
      <c r="M395" s="114">
        <v>0</v>
      </c>
      <c r="N395" s="115">
        <v>0</v>
      </c>
      <c r="O395" s="113">
        <v>0</v>
      </c>
      <c r="P395" s="113">
        <v>0</v>
      </c>
      <c r="Q395" s="114">
        <v>66.41</v>
      </c>
      <c r="R395" s="112">
        <v>0</v>
      </c>
    </row>
    <row r="396" spans="1:18" ht="19.5" customHeight="1">
      <c r="A396" s="116"/>
      <c r="B396" s="116"/>
      <c r="C396" s="81"/>
      <c r="D396" s="118" t="s">
        <v>540</v>
      </c>
      <c r="E396" s="120" t="s">
        <v>510</v>
      </c>
      <c r="F396" s="112">
        <f t="shared" si="12"/>
        <v>1779.28</v>
      </c>
      <c r="G396" s="117">
        <v>371.11</v>
      </c>
      <c r="H396" s="114">
        <v>269.07</v>
      </c>
      <c r="I396" s="112">
        <v>0</v>
      </c>
      <c r="J396" s="119">
        <v>1039.1</v>
      </c>
      <c r="K396" s="113">
        <v>0</v>
      </c>
      <c r="L396" s="113">
        <f t="shared" si="13"/>
        <v>100</v>
      </c>
      <c r="M396" s="114">
        <v>100</v>
      </c>
      <c r="N396" s="115">
        <v>0</v>
      </c>
      <c r="O396" s="113">
        <v>0</v>
      </c>
      <c r="P396" s="113">
        <v>0</v>
      </c>
      <c r="Q396" s="114">
        <v>0</v>
      </c>
      <c r="R396" s="112">
        <v>0</v>
      </c>
    </row>
    <row r="397" spans="1:18" ht="19.5" customHeight="1">
      <c r="A397" s="116" t="s">
        <v>140</v>
      </c>
      <c r="B397" s="116" t="s">
        <v>434</v>
      </c>
      <c r="C397" s="81" t="s">
        <v>310</v>
      </c>
      <c r="D397" s="118" t="s">
        <v>389</v>
      </c>
      <c r="E397" s="120" t="s">
        <v>300</v>
      </c>
      <c r="F397" s="112">
        <f t="shared" si="12"/>
        <v>3</v>
      </c>
      <c r="G397" s="117">
        <v>0</v>
      </c>
      <c r="H397" s="114">
        <v>0</v>
      </c>
      <c r="I397" s="112">
        <v>0</v>
      </c>
      <c r="J397" s="119">
        <v>3</v>
      </c>
      <c r="K397" s="113">
        <v>0</v>
      </c>
      <c r="L397" s="113">
        <f t="shared" si="13"/>
        <v>0</v>
      </c>
      <c r="M397" s="114">
        <v>0</v>
      </c>
      <c r="N397" s="115">
        <v>0</v>
      </c>
      <c r="O397" s="113">
        <v>0</v>
      </c>
      <c r="P397" s="113">
        <v>0</v>
      </c>
      <c r="Q397" s="114">
        <v>0</v>
      </c>
      <c r="R397" s="112">
        <v>0</v>
      </c>
    </row>
    <row r="398" spans="1:18" ht="19.5" customHeight="1">
      <c r="A398" s="116" t="s">
        <v>140</v>
      </c>
      <c r="B398" s="116" t="s">
        <v>434</v>
      </c>
      <c r="C398" s="81" t="s">
        <v>33</v>
      </c>
      <c r="D398" s="118" t="s">
        <v>389</v>
      </c>
      <c r="E398" s="120" t="s">
        <v>424</v>
      </c>
      <c r="F398" s="112">
        <f t="shared" si="12"/>
        <v>18.96</v>
      </c>
      <c r="G398" s="117">
        <v>0</v>
      </c>
      <c r="H398" s="114">
        <v>0</v>
      </c>
      <c r="I398" s="112">
        <v>0</v>
      </c>
      <c r="J398" s="119">
        <v>18.96</v>
      </c>
      <c r="K398" s="113">
        <v>0</v>
      </c>
      <c r="L398" s="113">
        <f t="shared" si="13"/>
        <v>0</v>
      </c>
      <c r="M398" s="114">
        <v>0</v>
      </c>
      <c r="N398" s="115">
        <v>0</v>
      </c>
      <c r="O398" s="113">
        <v>0</v>
      </c>
      <c r="P398" s="113">
        <v>0</v>
      </c>
      <c r="Q398" s="114">
        <v>0</v>
      </c>
      <c r="R398" s="112">
        <v>0</v>
      </c>
    </row>
    <row r="399" spans="1:18" ht="19.5" customHeight="1">
      <c r="A399" s="116" t="s">
        <v>140</v>
      </c>
      <c r="B399" s="116" t="s">
        <v>33</v>
      </c>
      <c r="C399" s="81" t="s">
        <v>440</v>
      </c>
      <c r="D399" s="118" t="s">
        <v>389</v>
      </c>
      <c r="E399" s="120" t="s">
        <v>522</v>
      </c>
      <c r="F399" s="112">
        <f t="shared" si="12"/>
        <v>3.27</v>
      </c>
      <c r="G399" s="117">
        <v>0</v>
      </c>
      <c r="H399" s="114">
        <v>0</v>
      </c>
      <c r="I399" s="112">
        <v>0</v>
      </c>
      <c r="J399" s="119">
        <v>3.27</v>
      </c>
      <c r="K399" s="113">
        <v>0</v>
      </c>
      <c r="L399" s="113">
        <f t="shared" si="13"/>
        <v>0</v>
      </c>
      <c r="M399" s="114">
        <v>0</v>
      </c>
      <c r="N399" s="115">
        <v>0</v>
      </c>
      <c r="O399" s="113">
        <v>0</v>
      </c>
      <c r="P399" s="113">
        <v>0</v>
      </c>
      <c r="Q399" s="114">
        <v>0</v>
      </c>
      <c r="R399" s="112">
        <v>0</v>
      </c>
    </row>
    <row r="400" spans="1:18" ht="19.5" customHeight="1">
      <c r="A400" s="116" t="s">
        <v>256</v>
      </c>
      <c r="B400" s="116" t="s">
        <v>434</v>
      </c>
      <c r="C400" s="81" t="s">
        <v>310</v>
      </c>
      <c r="D400" s="118" t="s">
        <v>389</v>
      </c>
      <c r="E400" s="120" t="s">
        <v>63</v>
      </c>
      <c r="F400" s="112">
        <f t="shared" si="12"/>
        <v>44.28</v>
      </c>
      <c r="G400" s="117">
        <v>0</v>
      </c>
      <c r="H400" s="114">
        <v>0</v>
      </c>
      <c r="I400" s="112">
        <v>0</v>
      </c>
      <c r="J400" s="119">
        <v>44.28</v>
      </c>
      <c r="K400" s="113">
        <v>0</v>
      </c>
      <c r="L400" s="113">
        <f t="shared" si="13"/>
        <v>0</v>
      </c>
      <c r="M400" s="114">
        <v>0</v>
      </c>
      <c r="N400" s="115">
        <v>0</v>
      </c>
      <c r="O400" s="113">
        <v>0</v>
      </c>
      <c r="P400" s="113">
        <v>0</v>
      </c>
      <c r="Q400" s="114">
        <v>0</v>
      </c>
      <c r="R400" s="112">
        <v>0</v>
      </c>
    </row>
    <row r="401" spans="1:18" ht="19.5" customHeight="1">
      <c r="A401" s="116" t="s">
        <v>104</v>
      </c>
      <c r="B401" s="116" t="s">
        <v>440</v>
      </c>
      <c r="C401" s="81" t="s">
        <v>2</v>
      </c>
      <c r="D401" s="118" t="s">
        <v>389</v>
      </c>
      <c r="E401" s="120" t="s">
        <v>457</v>
      </c>
      <c r="F401" s="112">
        <f t="shared" si="12"/>
        <v>454.92</v>
      </c>
      <c r="G401" s="117">
        <v>0</v>
      </c>
      <c r="H401" s="114">
        <v>228.33</v>
      </c>
      <c r="I401" s="112">
        <v>0</v>
      </c>
      <c r="J401" s="119">
        <v>226.59</v>
      </c>
      <c r="K401" s="113">
        <v>0</v>
      </c>
      <c r="L401" s="113">
        <f t="shared" si="13"/>
        <v>0</v>
      </c>
      <c r="M401" s="114">
        <v>0</v>
      </c>
      <c r="N401" s="115">
        <v>0</v>
      </c>
      <c r="O401" s="113">
        <v>0</v>
      </c>
      <c r="P401" s="113">
        <v>0</v>
      </c>
      <c r="Q401" s="114">
        <v>0</v>
      </c>
      <c r="R401" s="112">
        <v>0</v>
      </c>
    </row>
    <row r="402" spans="1:18" ht="19.5" customHeight="1">
      <c r="A402" s="116" t="s">
        <v>104</v>
      </c>
      <c r="B402" s="116" t="s">
        <v>440</v>
      </c>
      <c r="C402" s="81" t="s">
        <v>308</v>
      </c>
      <c r="D402" s="118" t="s">
        <v>389</v>
      </c>
      <c r="E402" s="120" t="s">
        <v>462</v>
      </c>
      <c r="F402" s="112">
        <f t="shared" si="12"/>
        <v>727.29</v>
      </c>
      <c r="G402" s="117">
        <v>30.29</v>
      </c>
      <c r="H402" s="114">
        <v>15</v>
      </c>
      <c r="I402" s="112">
        <v>0</v>
      </c>
      <c r="J402" s="119">
        <v>582</v>
      </c>
      <c r="K402" s="113">
        <v>0</v>
      </c>
      <c r="L402" s="113">
        <f t="shared" si="13"/>
        <v>100</v>
      </c>
      <c r="M402" s="114">
        <v>100</v>
      </c>
      <c r="N402" s="115">
        <v>0</v>
      </c>
      <c r="O402" s="113">
        <v>0</v>
      </c>
      <c r="P402" s="113">
        <v>0</v>
      </c>
      <c r="Q402" s="114">
        <v>0</v>
      </c>
      <c r="R402" s="112">
        <v>0</v>
      </c>
    </row>
    <row r="403" spans="1:18" ht="19.5" customHeight="1">
      <c r="A403" s="116" t="s">
        <v>104</v>
      </c>
      <c r="B403" s="116" t="s">
        <v>440</v>
      </c>
      <c r="C403" s="81" t="s">
        <v>1</v>
      </c>
      <c r="D403" s="118" t="s">
        <v>389</v>
      </c>
      <c r="E403" s="120" t="s">
        <v>489</v>
      </c>
      <c r="F403" s="112">
        <f t="shared" si="12"/>
        <v>5</v>
      </c>
      <c r="G403" s="117">
        <v>0</v>
      </c>
      <c r="H403" s="114">
        <v>5</v>
      </c>
      <c r="I403" s="112">
        <v>0</v>
      </c>
      <c r="J403" s="119">
        <v>0</v>
      </c>
      <c r="K403" s="113">
        <v>0</v>
      </c>
      <c r="L403" s="113">
        <f t="shared" si="13"/>
        <v>0</v>
      </c>
      <c r="M403" s="114">
        <v>0</v>
      </c>
      <c r="N403" s="115">
        <v>0</v>
      </c>
      <c r="O403" s="113">
        <v>0</v>
      </c>
      <c r="P403" s="113">
        <v>0</v>
      </c>
      <c r="Q403" s="114">
        <v>0</v>
      </c>
      <c r="R403" s="112">
        <v>0</v>
      </c>
    </row>
    <row r="404" spans="1:18" ht="19.5" customHeight="1">
      <c r="A404" s="116" t="s">
        <v>104</v>
      </c>
      <c r="B404" s="116" t="s">
        <v>33</v>
      </c>
      <c r="C404" s="81" t="s">
        <v>33</v>
      </c>
      <c r="D404" s="118" t="s">
        <v>389</v>
      </c>
      <c r="E404" s="120" t="s">
        <v>483</v>
      </c>
      <c r="F404" s="112">
        <f t="shared" si="12"/>
        <v>195</v>
      </c>
      <c r="G404" s="117">
        <v>195</v>
      </c>
      <c r="H404" s="114">
        <v>0</v>
      </c>
      <c r="I404" s="112">
        <v>0</v>
      </c>
      <c r="J404" s="119">
        <v>0</v>
      </c>
      <c r="K404" s="113">
        <v>0</v>
      </c>
      <c r="L404" s="113">
        <f t="shared" si="13"/>
        <v>0</v>
      </c>
      <c r="M404" s="114">
        <v>0</v>
      </c>
      <c r="N404" s="115">
        <v>0</v>
      </c>
      <c r="O404" s="113">
        <v>0</v>
      </c>
      <c r="P404" s="113">
        <v>0</v>
      </c>
      <c r="Q404" s="114">
        <v>0</v>
      </c>
      <c r="R404" s="112">
        <v>0</v>
      </c>
    </row>
    <row r="405" spans="1:18" ht="19.5" customHeight="1">
      <c r="A405" s="116" t="s">
        <v>222</v>
      </c>
      <c r="B405" s="116" t="s">
        <v>440</v>
      </c>
      <c r="C405" s="81" t="s">
        <v>162</v>
      </c>
      <c r="D405" s="118" t="s">
        <v>389</v>
      </c>
      <c r="E405" s="120" t="s">
        <v>151</v>
      </c>
      <c r="F405" s="112">
        <f t="shared" si="12"/>
        <v>211.82</v>
      </c>
      <c r="G405" s="117">
        <v>63.82</v>
      </c>
      <c r="H405" s="114">
        <v>0</v>
      </c>
      <c r="I405" s="112">
        <v>0</v>
      </c>
      <c r="J405" s="119">
        <v>148</v>
      </c>
      <c r="K405" s="113">
        <v>0</v>
      </c>
      <c r="L405" s="113">
        <f t="shared" si="13"/>
        <v>0</v>
      </c>
      <c r="M405" s="114">
        <v>0</v>
      </c>
      <c r="N405" s="115">
        <v>0</v>
      </c>
      <c r="O405" s="113">
        <v>0</v>
      </c>
      <c r="P405" s="113">
        <v>0</v>
      </c>
      <c r="Q405" s="114">
        <v>0</v>
      </c>
      <c r="R405" s="112">
        <v>0</v>
      </c>
    </row>
    <row r="406" spans="1:18" ht="19.5" customHeight="1">
      <c r="A406" s="116" t="s">
        <v>222</v>
      </c>
      <c r="B406" s="116" t="s">
        <v>440</v>
      </c>
      <c r="C406" s="81" t="s">
        <v>33</v>
      </c>
      <c r="D406" s="118" t="s">
        <v>389</v>
      </c>
      <c r="E406" s="120" t="s">
        <v>521</v>
      </c>
      <c r="F406" s="112">
        <f t="shared" si="12"/>
        <v>82</v>
      </c>
      <c r="G406" s="117">
        <v>82</v>
      </c>
      <c r="H406" s="114">
        <v>0</v>
      </c>
      <c r="I406" s="112">
        <v>0</v>
      </c>
      <c r="J406" s="119">
        <v>0</v>
      </c>
      <c r="K406" s="113">
        <v>0</v>
      </c>
      <c r="L406" s="113">
        <f t="shared" si="13"/>
        <v>0</v>
      </c>
      <c r="M406" s="114">
        <v>0</v>
      </c>
      <c r="N406" s="115">
        <v>0</v>
      </c>
      <c r="O406" s="113">
        <v>0</v>
      </c>
      <c r="P406" s="113">
        <v>0</v>
      </c>
      <c r="Q406" s="114">
        <v>0</v>
      </c>
      <c r="R406" s="112">
        <v>0</v>
      </c>
    </row>
    <row r="407" spans="1:18" ht="19.5" customHeight="1">
      <c r="A407" s="116" t="s">
        <v>222</v>
      </c>
      <c r="B407" s="116" t="s">
        <v>310</v>
      </c>
      <c r="C407" s="81" t="s">
        <v>440</v>
      </c>
      <c r="D407" s="118" t="s">
        <v>389</v>
      </c>
      <c r="E407" s="120" t="s">
        <v>562</v>
      </c>
      <c r="F407" s="112">
        <f t="shared" si="12"/>
        <v>33.739999999999995</v>
      </c>
      <c r="G407" s="117">
        <v>0</v>
      </c>
      <c r="H407" s="114">
        <v>20.74</v>
      </c>
      <c r="I407" s="112">
        <v>0</v>
      </c>
      <c r="J407" s="119">
        <v>13</v>
      </c>
      <c r="K407" s="113">
        <v>0</v>
      </c>
      <c r="L407" s="113">
        <f t="shared" si="13"/>
        <v>0</v>
      </c>
      <c r="M407" s="114">
        <v>0</v>
      </c>
      <c r="N407" s="115">
        <v>0</v>
      </c>
      <c r="O407" s="113">
        <v>0</v>
      </c>
      <c r="P407" s="113">
        <v>0</v>
      </c>
      <c r="Q407" s="114">
        <v>0</v>
      </c>
      <c r="R407" s="112">
        <v>0</v>
      </c>
    </row>
    <row r="408" spans="1:18" ht="19.5" customHeight="1">
      <c r="A408" s="116"/>
      <c r="B408" s="116"/>
      <c r="C408" s="81"/>
      <c r="D408" s="118" t="s">
        <v>409</v>
      </c>
      <c r="E408" s="120" t="s">
        <v>414</v>
      </c>
      <c r="F408" s="112">
        <f t="shared" si="12"/>
        <v>1179.13</v>
      </c>
      <c r="G408" s="117">
        <v>0</v>
      </c>
      <c r="H408" s="114">
        <v>593.33</v>
      </c>
      <c r="I408" s="112">
        <v>0</v>
      </c>
      <c r="J408" s="119">
        <v>585.8</v>
      </c>
      <c r="K408" s="113">
        <v>0</v>
      </c>
      <c r="L408" s="113">
        <f t="shared" si="13"/>
        <v>0</v>
      </c>
      <c r="M408" s="114">
        <v>0</v>
      </c>
      <c r="N408" s="115">
        <v>0</v>
      </c>
      <c r="O408" s="113">
        <v>0</v>
      </c>
      <c r="P408" s="113">
        <v>0</v>
      </c>
      <c r="Q408" s="114">
        <v>0</v>
      </c>
      <c r="R408" s="112">
        <v>0</v>
      </c>
    </row>
    <row r="409" spans="1:18" ht="19.5" customHeight="1">
      <c r="A409" s="116" t="s">
        <v>256</v>
      </c>
      <c r="B409" s="116" t="s">
        <v>434</v>
      </c>
      <c r="C409" s="81" t="s">
        <v>310</v>
      </c>
      <c r="D409" s="118" t="s">
        <v>526</v>
      </c>
      <c r="E409" s="120" t="s">
        <v>63</v>
      </c>
      <c r="F409" s="112">
        <f t="shared" si="12"/>
        <v>47.449999999999996</v>
      </c>
      <c r="G409" s="117">
        <v>0</v>
      </c>
      <c r="H409" s="114">
        <v>32.12</v>
      </c>
      <c r="I409" s="112">
        <v>0</v>
      </c>
      <c r="J409" s="119">
        <v>15.33</v>
      </c>
      <c r="K409" s="113">
        <v>0</v>
      </c>
      <c r="L409" s="113">
        <f t="shared" si="13"/>
        <v>0</v>
      </c>
      <c r="M409" s="114">
        <v>0</v>
      </c>
      <c r="N409" s="115">
        <v>0</v>
      </c>
      <c r="O409" s="113">
        <v>0</v>
      </c>
      <c r="P409" s="113">
        <v>0</v>
      </c>
      <c r="Q409" s="114">
        <v>0</v>
      </c>
      <c r="R409" s="112">
        <v>0</v>
      </c>
    </row>
    <row r="410" spans="1:18" ht="19.5" customHeight="1">
      <c r="A410" s="116" t="s">
        <v>104</v>
      </c>
      <c r="B410" s="116" t="s">
        <v>440</v>
      </c>
      <c r="C410" s="81" t="s">
        <v>2</v>
      </c>
      <c r="D410" s="118" t="s">
        <v>526</v>
      </c>
      <c r="E410" s="120" t="s">
        <v>457</v>
      </c>
      <c r="F410" s="112">
        <f>SUM(G410:L410,Q410:R410)</f>
        <v>1052.03</v>
      </c>
      <c r="G410" s="117">
        <v>0</v>
      </c>
      <c r="H410" s="114">
        <v>494.21</v>
      </c>
      <c r="I410" s="112">
        <v>0</v>
      </c>
      <c r="J410" s="119">
        <v>557.82</v>
      </c>
      <c r="K410" s="113">
        <v>0</v>
      </c>
      <c r="L410" s="113">
        <f t="shared" si="13"/>
        <v>0</v>
      </c>
      <c r="M410" s="114">
        <v>0</v>
      </c>
      <c r="N410" s="115">
        <v>0</v>
      </c>
      <c r="O410" s="113">
        <v>0</v>
      </c>
      <c r="P410" s="113">
        <v>0</v>
      </c>
      <c r="Q410" s="114">
        <v>0</v>
      </c>
      <c r="R410" s="112">
        <v>0</v>
      </c>
    </row>
    <row r="411" spans="1:18" ht="19.5" customHeight="1">
      <c r="A411" s="116" t="s">
        <v>104</v>
      </c>
      <c r="B411" s="116" t="s">
        <v>440</v>
      </c>
      <c r="C411" s="81" t="s">
        <v>121</v>
      </c>
      <c r="D411" s="118" t="s">
        <v>526</v>
      </c>
      <c r="E411" s="120" t="s">
        <v>512</v>
      </c>
      <c r="F411" s="112">
        <f t="shared" si="12"/>
        <v>30</v>
      </c>
      <c r="G411" s="117">
        <v>0</v>
      </c>
      <c r="H411" s="114">
        <v>30</v>
      </c>
      <c r="I411" s="112">
        <v>0</v>
      </c>
      <c r="J411" s="119">
        <v>0</v>
      </c>
      <c r="K411" s="113">
        <v>0</v>
      </c>
      <c r="L411" s="113">
        <f t="shared" si="13"/>
        <v>0</v>
      </c>
      <c r="M411" s="114">
        <v>0</v>
      </c>
      <c r="N411" s="115">
        <v>0</v>
      </c>
      <c r="O411" s="113">
        <v>0</v>
      </c>
      <c r="P411" s="113">
        <v>0</v>
      </c>
      <c r="Q411" s="114">
        <v>0</v>
      </c>
      <c r="R411" s="112">
        <v>0</v>
      </c>
    </row>
    <row r="412" spans="1:18" ht="19.5" customHeight="1">
      <c r="A412" s="116" t="s">
        <v>222</v>
      </c>
      <c r="B412" s="116" t="s">
        <v>310</v>
      </c>
      <c r="C412" s="81" t="s">
        <v>440</v>
      </c>
      <c r="D412" s="118" t="s">
        <v>526</v>
      </c>
      <c r="E412" s="120" t="s">
        <v>562</v>
      </c>
      <c r="F412" s="112">
        <f t="shared" si="12"/>
        <v>49.65</v>
      </c>
      <c r="G412" s="117">
        <v>0</v>
      </c>
      <c r="H412" s="114">
        <v>37</v>
      </c>
      <c r="I412" s="112">
        <v>0</v>
      </c>
      <c r="J412" s="119">
        <v>12.65</v>
      </c>
      <c r="K412" s="113">
        <v>0</v>
      </c>
      <c r="L412" s="113">
        <f t="shared" si="13"/>
        <v>0</v>
      </c>
      <c r="M412" s="114">
        <v>0</v>
      </c>
      <c r="N412" s="115">
        <v>0</v>
      </c>
      <c r="O412" s="113">
        <v>0</v>
      </c>
      <c r="P412" s="113">
        <v>0</v>
      </c>
      <c r="Q412" s="114">
        <v>0</v>
      </c>
      <c r="R412" s="112">
        <v>0</v>
      </c>
    </row>
  </sheetData>
  <sheetProtection/>
  <mergeCells count="15">
    <mergeCell ref="R4:R6"/>
    <mergeCell ref="K4:K6"/>
    <mergeCell ref="G4:G6"/>
    <mergeCell ref="H4:H6"/>
    <mergeCell ref="J4:J6"/>
    <mergeCell ref="D5:D6"/>
    <mergeCell ref="E5:E6"/>
    <mergeCell ref="F4:F6"/>
    <mergeCell ref="Q4:Q6"/>
    <mergeCell ref="I4:I6"/>
    <mergeCell ref="L5:L6"/>
    <mergeCell ref="N5:N6"/>
    <mergeCell ref="O5:O6"/>
    <mergeCell ref="P5:P6"/>
    <mergeCell ref="M5:M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600" verticalDpi="600" orientation="landscape" paperSize="9" scale="7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2"/>
  <sheetViews>
    <sheetView showGridLines="0" showZeros="0" zoomScalePageLayoutView="0" workbookViewId="0" topLeftCell="A1">
      <selection activeCell="A4" sqref="A4:E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5"/>
      <c r="B1" s="31"/>
      <c r="C1" s="31"/>
      <c r="D1" s="31"/>
      <c r="E1" s="31"/>
      <c r="F1" s="31"/>
      <c r="G1" s="31"/>
      <c r="H1" s="31"/>
      <c r="I1" s="31"/>
      <c r="J1" s="32" t="s">
        <v>325</v>
      </c>
    </row>
    <row r="2" spans="1:10" ht="19.5" customHeight="1">
      <c r="A2" s="68" t="s">
        <v>446</v>
      </c>
      <c r="B2" s="45"/>
      <c r="C2" s="45"/>
      <c r="D2" s="45"/>
      <c r="E2" s="45"/>
      <c r="F2" s="45"/>
      <c r="G2" s="45"/>
      <c r="H2" s="45"/>
      <c r="I2" s="45"/>
      <c r="J2" s="45"/>
    </row>
    <row r="3" spans="1:12" ht="22.5" customHeight="1">
      <c r="A3" s="82" t="s">
        <v>206</v>
      </c>
      <c r="B3" s="82"/>
      <c r="C3" s="82"/>
      <c r="D3" s="82"/>
      <c r="E3" s="82"/>
      <c r="F3" s="33"/>
      <c r="G3" s="33"/>
      <c r="H3" s="33"/>
      <c r="I3" s="33"/>
      <c r="J3" s="26" t="s">
        <v>304</v>
      </c>
      <c r="K3" s="3"/>
      <c r="L3" s="3"/>
    </row>
    <row r="4" spans="1:12" ht="19.5" customHeight="1">
      <c r="A4" s="93" t="s">
        <v>142</v>
      </c>
      <c r="B4" s="93"/>
      <c r="C4" s="93"/>
      <c r="D4" s="93"/>
      <c r="E4" s="93"/>
      <c r="F4" s="160" t="s">
        <v>135</v>
      </c>
      <c r="G4" s="160" t="s">
        <v>46</v>
      </c>
      <c r="H4" s="161" t="s">
        <v>339</v>
      </c>
      <c r="I4" s="161" t="s">
        <v>77</v>
      </c>
      <c r="J4" s="159" t="s">
        <v>359</v>
      </c>
      <c r="K4" s="3"/>
      <c r="L4" s="3"/>
    </row>
    <row r="5" spans="1:12" ht="19.5" customHeight="1">
      <c r="A5" s="93" t="s">
        <v>560</v>
      </c>
      <c r="B5" s="93"/>
      <c r="C5" s="93"/>
      <c r="D5" s="159" t="s">
        <v>252</v>
      </c>
      <c r="E5" s="159" t="s">
        <v>229</v>
      </c>
      <c r="F5" s="160"/>
      <c r="G5" s="160"/>
      <c r="H5" s="161"/>
      <c r="I5" s="161"/>
      <c r="J5" s="159"/>
      <c r="K5" s="3"/>
      <c r="L5" s="3"/>
    </row>
    <row r="6" spans="1:12" ht="15" customHeight="1">
      <c r="A6" s="134" t="s">
        <v>239</v>
      </c>
      <c r="B6" s="134" t="s">
        <v>396</v>
      </c>
      <c r="C6" s="135" t="s">
        <v>387</v>
      </c>
      <c r="D6" s="159"/>
      <c r="E6" s="159"/>
      <c r="F6" s="160"/>
      <c r="G6" s="160"/>
      <c r="H6" s="161"/>
      <c r="I6" s="161"/>
      <c r="J6" s="159"/>
      <c r="K6" s="3"/>
      <c r="L6" s="3"/>
    </row>
    <row r="7" spans="1:12" ht="19.5" customHeight="1">
      <c r="A7" s="121"/>
      <c r="B7" s="121"/>
      <c r="C7" s="121"/>
      <c r="D7" s="122"/>
      <c r="E7" s="122" t="s">
        <v>135</v>
      </c>
      <c r="F7" s="123">
        <v>73065.41</v>
      </c>
      <c r="G7" s="123">
        <v>30800.06</v>
      </c>
      <c r="H7" s="123">
        <v>42265.35</v>
      </c>
      <c r="I7" s="123">
        <v>0</v>
      </c>
      <c r="J7" s="110">
        <v>0</v>
      </c>
      <c r="K7" s="57"/>
      <c r="L7" s="57"/>
    </row>
    <row r="8" spans="1:12" ht="19.5" customHeight="1">
      <c r="A8" s="121"/>
      <c r="B8" s="121"/>
      <c r="C8" s="121"/>
      <c r="D8" s="122"/>
      <c r="E8" s="122" t="s">
        <v>181</v>
      </c>
      <c r="F8" s="123">
        <v>7303.63</v>
      </c>
      <c r="G8" s="123">
        <v>3787.11</v>
      </c>
      <c r="H8" s="123">
        <v>3516.52</v>
      </c>
      <c r="I8" s="123">
        <v>0</v>
      </c>
      <c r="J8" s="110">
        <v>0</v>
      </c>
      <c r="K8" s="7"/>
      <c r="L8" s="17"/>
    </row>
    <row r="9" spans="1:12" ht="19.5" customHeight="1">
      <c r="A9" s="121"/>
      <c r="B9" s="121"/>
      <c r="C9" s="121"/>
      <c r="D9" s="122" t="s">
        <v>108</v>
      </c>
      <c r="E9" s="122" t="s">
        <v>240</v>
      </c>
      <c r="F9" s="123">
        <v>7303.63</v>
      </c>
      <c r="G9" s="123">
        <v>3787.11</v>
      </c>
      <c r="H9" s="123">
        <v>3516.52</v>
      </c>
      <c r="I9" s="123">
        <v>0</v>
      </c>
      <c r="J9" s="110">
        <v>0</v>
      </c>
      <c r="K9" s="17"/>
      <c r="L9" s="17"/>
    </row>
    <row r="10" spans="1:12" ht="19.5" customHeight="1">
      <c r="A10" s="121" t="s">
        <v>140</v>
      </c>
      <c r="B10" s="121" t="s">
        <v>434</v>
      </c>
      <c r="C10" s="121" t="s">
        <v>2</v>
      </c>
      <c r="D10" s="122" t="s">
        <v>287</v>
      </c>
      <c r="E10" s="122" t="s">
        <v>220</v>
      </c>
      <c r="F10" s="123">
        <v>506.72</v>
      </c>
      <c r="G10" s="123">
        <v>506.72</v>
      </c>
      <c r="H10" s="123">
        <v>0</v>
      </c>
      <c r="I10" s="123">
        <v>0</v>
      </c>
      <c r="J10" s="110">
        <v>0</v>
      </c>
      <c r="K10" s="17"/>
      <c r="L10" s="17"/>
    </row>
    <row r="11" spans="1:12" ht="19.5" customHeight="1">
      <c r="A11" s="121" t="s">
        <v>140</v>
      </c>
      <c r="B11" s="121" t="s">
        <v>33</v>
      </c>
      <c r="C11" s="121" t="s">
        <v>440</v>
      </c>
      <c r="D11" s="122" t="s">
        <v>287</v>
      </c>
      <c r="E11" s="122" t="s">
        <v>522</v>
      </c>
      <c r="F11" s="123">
        <v>34.8</v>
      </c>
      <c r="G11" s="123">
        <v>34.8</v>
      </c>
      <c r="H11" s="123">
        <v>0</v>
      </c>
      <c r="I11" s="123">
        <v>0</v>
      </c>
      <c r="J11" s="110">
        <v>0</v>
      </c>
      <c r="K11" s="17"/>
      <c r="L11" s="17"/>
    </row>
    <row r="12" spans="1:12" ht="19.5" customHeight="1">
      <c r="A12" s="121" t="s">
        <v>256</v>
      </c>
      <c r="B12" s="121" t="s">
        <v>434</v>
      </c>
      <c r="C12" s="121" t="s">
        <v>440</v>
      </c>
      <c r="D12" s="122" t="s">
        <v>287</v>
      </c>
      <c r="E12" s="122" t="s">
        <v>101</v>
      </c>
      <c r="F12" s="123">
        <v>208.89</v>
      </c>
      <c r="G12" s="123">
        <v>208.89</v>
      </c>
      <c r="H12" s="123">
        <v>0</v>
      </c>
      <c r="I12" s="123">
        <v>0</v>
      </c>
      <c r="J12" s="110">
        <v>0</v>
      </c>
      <c r="K12" s="17"/>
      <c r="L12" s="17"/>
    </row>
    <row r="13" spans="1:12" ht="19.5" customHeight="1">
      <c r="A13" s="121" t="s">
        <v>256</v>
      </c>
      <c r="B13" s="121" t="s">
        <v>434</v>
      </c>
      <c r="C13" s="121" t="s">
        <v>162</v>
      </c>
      <c r="D13" s="122" t="s">
        <v>287</v>
      </c>
      <c r="E13" s="122" t="s">
        <v>449</v>
      </c>
      <c r="F13" s="123">
        <v>74.24</v>
      </c>
      <c r="G13" s="123">
        <v>74.24</v>
      </c>
      <c r="H13" s="123">
        <v>0</v>
      </c>
      <c r="I13" s="123">
        <v>0</v>
      </c>
      <c r="J13" s="110">
        <v>0</v>
      </c>
      <c r="K13" s="17"/>
      <c r="L13" s="21"/>
    </row>
    <row r="14" spans="1:12" ht="19.5" customHeight="1">
      <c r="A14" s="121" t="s">
        <v>384</v>
      </c>
      <c r="B14" s="121" t="s">
        <v>1</v>
      </c>
      <c r="C14" s="121" t="s">
        <v>2</v>
      </c>
      <c r="D14" s="122" t="s">
        <v>287</v>
      </c>
      <c r="E14" s="122" t="s">
        <v>321</v>
      </c>
      <c r="F14" s="123">
        <v>20</v>
      </c>
      <c r="G14" s="123">
        <v>0</v>
      </c>
      <c r="H14" s="123">
        <v>20</v>
      </c>
      <c r="I14" s="123">
        <v>0</v>
      </c>
      <c r="J14" s="110">
        <v>0</v>
      </c>
      <c r="K14" s="17"/>
      <c r="L14" s="17"/>
    </row>
    <row r="15" spans="1:12" ht="19.5" customHeight="1">
      <c r="A15" s="121" t="s">
        <v>104</v>
      </c>
      <c r="B15" s="121" t="s">
        <v>440</v>
      </c>
      <c r="C15" s="121" t="s">
        <v>440</v>
      </c>
      <c r="D15" s="122" t="s">
        <v>287</v>
      </c>
      <c r="E15" s="122" t="s">
        <v>417</v>
      </c>
      <c r="F15" s="123">
        <v>2674.29</v>
      </c>
      <c r="G15" s="123">
        <v>2674.29</v>
      </c>
      <c r="H15" s="123">
        <v>0</v>
      </c>
      <c r="I15" s="123">
        <v>0</v>
      </c>
      <c r="J15" s="110">
        <v>0</v>
      </c>
      <c r="K15" s="17"/>
      <c r="L15" s="17"/>
    </row>
    <row r="16" spans="1:12" ht="19.5" customHeight="1">
      <c r="A16" s="121" t="s">
        <v>104</v>
      </c>
      <c r="B16" s="121" t="s">
        <v>440</v>
      </c>
      <c r="C16" s="121" t="s">
        <v>310</v>
      </c>
      <c r="D16" s="122" t="s">
        <v>287</v>
      </c>
      <c r="E16" s="122" t="s">
        <v>49</v>
      </c>
      <c r="F16" s="123">
        <v>1619.2</v>
      </c>
      <c r="G16" s="123">
        <v>0</v>
      </c>
      <c r="H16" s="123">
        <v>1619.2</v>
      </c>
      <c r="I16" s="123">
        <v>0</v>
      </c>
      <c r="J16" s="110">
        <v>0</v>
      </c>
      <c r="K16" s="17"/>
      <c r="L16" s="17"/>
    </row>
    <row r="17" spans="1:12" ht="19.5" customHeight="1">
      <c r="A17" s="121" t="s">
        <v>104</v>
      </c>
      <c r="B17" s="121" t="s">
        <v>440</v>
      </c>
      <c r="C17" s="121" t="s">
        <v>308</v>
      </c>
      <c r="D17" s="122" t="s">
        <v>287</v>
      </c>
      <c r="E17" s="122" t="s">
        <v>462</v>
      </c>
      <c r="F17" s="123">
        <v>63</v>
      </c>
      <c r="G17" s="123">
        <v>0</v>
      </c>
      <c r="H17" s="123">
        <v>63</v>
      </c>
      <c r="I17" s="123">
        <v>0</v>
      </c>
      <c r="J17" s="110">
        <v>0</v>
      </c>
      <c r="K17" s="17"/>
      <c r="L17" s="17"/>
    </row>
    <row r="18" spans="1:12" ht="19.5" customHeight="1">
      <c r="A18" s="121" t="s">
        <v>104</v>
      </c>
      <c r="B18" s="121" t="s">
        <v>440</v>
      </c>
      <c r="C18" s="121" t="s">
        <v>1</v>
      </c>
      <c r="D18" s="122" t="s">
        <v>287</v>
      </c>
      <c r="E18" s="122" t="s">
        <v>489</v>
      </c>
      <c r="F18" s="123">
        <v>41</v>
      </c>
      <c r="G18" s="123">
        <v>0</v>
      </c>
      <c r="H18" s="123">
        <v>41</v>
      </c>
      <c r="I18" s="123">
        <v>0</v>
      </c>
      <c r="J18" s="110">
        <v>0</v>
      </c>
      <c r="K18" s="17"/>
      <c r="L18" s="17"/>
    </row>
    <row r="19" spans="1:12" ht="19.5" customHeight="1">
      <c r="A19" s="121" t="s">
        <v>104</v>
      </c>
      <c r="B19" s="121" t="s">
        <v>440</v>
      </c>
      <c r="C19" s="121" t="s">
        <v>433</v>
      </c>
      <c r="D19" s="122" t="s">
        <v>287</v>
      </c>
      <c r="E19" s="122" t="s">
        <v>115</v>
      </c>
      <c r="F19" s="123">
        <v>375.06</v>
      </c>
      <c r="G19" s="123">
        <v>0</v>
      </c>
      <c r="H19" s="123">
        <v>375.06</v>
      </c>
      <c r="I19" s="123">
        <v>0</v>
      </c>
      <c r="J19" s="110">
        <v>0</v>
      </c>
      <c r="K19" s="17"/>
      <c r="L19" s="17"/>
    </row>
    <row r="20" spans="1:12" ht="19.5" customHeight="1">
      <c r="A20" s="121" t="s">
        <v>104</v>
      </c>
      <c r="B20" s="121" t="s">
        <v>440</v>
      </c>
      <c r="C20" s="121" t="s">
        <v>121</v>
      </c>
      <c r="D20" s="122" t="s">
        <v>287</v>
      </c>
      <c r="E20" s="122" t="s">
        <v>512</v>
      </c>
      <c r="F20" s="123">
        <v>10</v>
      </c>
      <c r="G20" s="123">
        <v>0</v>
      </c>
      <c r="H20" s="123">
        <v>10</v>
      </c>
      <c r="I20" s="123">
        <v>0</v>
      </c>
      <c r="J20" s="110">
        <v>0</v>
      </c>
      <c r="K20" s="17"/>
      <c r="L20" s="17"/>
    </row>
    <row r="21" spans="1:12" ht="19.5" customHeight="1">
      <c r="A21" s="121" t="s">
        <v>104</v>
      </c>
      <c r="B21" s="121" t="s">
        <v>440</v>
      </c>
      <c r="C21" s="121" t="s">
        <v>33</v>
      </c>
      <c r="D21" s="122" t="s">
        <v>287</v>
      </c>
      <c r="E21" s="122" t="s">
        <v>470</v>
      </c>
      <c r="F21" s="123">
        <v>1388.26</v>
      </c>
      <c r="G21" s="123">
        <v>0</v>
      </c>
      <c r="H21" s="123">
        <v>1388.26</v>
      </c>
      <c r="I21" s="123">
        <v>0</v>
      </c>
      <c r="J21" s="110">
        <v>0</v>
      </c>
      <c r="K21" s="17"/>
      <c r="L21" s="17"/>
    </row>
    <row r="22" spans="1:12" ht="19.5" customHeight="1">
      <c r="A22" s="121" t="s">
        <v>222</v>
      </c>
      <c r="B22" s="121" t="s">
        <v>310</v>
      </c>
      <c r="C22" s="121" t="s">
        <v>440</v>
      </c>
      <c r="D22" s="122" t="s">
        <v>287</v>
      </c>
      <c r="E22" s="122" t="s">
        <v>562</v>
      </c>
      <c r="F22" s="123">
        <v>246.17</v>
      </c>
      <c r="G22" s="123">
        <v>246.17</v>
      </c>
      <c r="H22" s="123">
        <v>0</v>
      </c>
      <c r="I22" s="123">
        <v>0</v>
      </c>
      <c r="J22" s="110">
        <v>0</v>
      </c>
      <c r="K22" s="17"/>
      <c r="L22" s="17"/>
    </row>
    <row r="23" spans="1:12" ht="19.5" customHeight="1">
      <c r="A23" s="121" t="s">
        <v>222</v>
      </c>
      <c r="B23" s="121" t="s">
        <v>310</v>
      </c>
      <c r="C23" s="121" t="s">
        <v>162</v>
      </c>
      <c r="D23" s="122" t="s">
        <v>287</v>
      </c>
      <c r="E23" s="122" t="s">
        <v>56</v>
      </c>
      <c r="F23" s="123">
        <v>42</v>
      </c>
      <c r="G23" s="123">
        <v>42</v>
      </c>
      <c r="H23" s="123">
        <v>0</v>
      </c>
      <c r="I23" s="123">
        <v>0</v>
      </c>
      <c r="J23" s="110">
        <v>0</v>
      </c>
      <c r="K23" s="16"/>
      <c r="L23" s="16"/>
    </row>
    <row r="24" spans="1:12" ht="19.5" customHeight="1">
      <c r="A24" s="121"/>
      <c r="B24" s="121"/>
      <c r="C24" s="121"/>
      <c r="D24" s="122"/>
      <c r="E24" s="122" t="s">
        <v>215</v>
      </c>
      <c r="F24" s="123">
        <v>5570.49</v>
      </c>
      <c r="G24" s="123">
        <v>3077</v>
      </c>
      <c r="H24" s="123">
        <v>2493.49</v>
      </c>
      <c r="I24" s="123">
        <v>0</v>
      </c>
      <c r="J24" s="110">
        <v>0</v>
      </c>
      <c r="K24" s="16"/>
      <c r="L24" s="16"/>
    </row>
    <row r="25" spans="1:12" ht="19.5" customHeight="1">
      <c r="A25" s="121"/>
      <c r="B25" s="121"/>
      <c r="C25" s="121"/>
      <c r="D25" s="122" t="s">
        <v>249</v>
      </c>
      <c r="E25" s="122" t="s">
        <v>419</v>
      </c>
      <c r="F25" s="123">
        <v>575.21</v>
      </c>
      <c r="G25" s="123">
        <v>426.53</v>
      </c>
      <c r="H25" s="123">
        <v>148.68</v>
      </c>
      <c r="I25" s="123">
        <v>0</v>
      </c>
      <c r="J25" s="110">
        <v>0</v>
      </c>
      <c r="K25" s="16"/>
      <c r="L25" s="16"/>
    </row>
    <row r="26" spans="1:12" ht="19.5" customHeight="1">
      <c r="A26" s="121" t="s">
        <v>140</v>
      </c>
      <c r="B26" s="121" t="s">
        <v>434</v>
      </c>
      <c r="C26" s="121" t="s">
        <v>2</v>
      </c>
      <c r="D26" s="122" t="s">
        <v>146</v>
      </c>
      <c r="E26" s="122" t="s">
        <v>220</v>
      </c>
      <c r="F26" s="123">
        <v>29.49</v>
      </c>
      <c r="G26" s="123">
        <v>29.49</v>
      </c>
      <c r="H26" s="123">
        <v>0</v>
      </c>
      <c r="I26" s="123">
        <v>0</v>
      </c>
      <c r="J26" s="110">
        <v>0</v>
      </c>
      <c r="K26" s="16"/>
      <c r="L26" s="16"/>
    </row>
    <row r="27" spans="1:12" ht="19.5" customHeight="1">
      <c r="A27" s="121" t="s">
        <v>140</v>
      </c>
      <c r="B27" s="121" t="s">
        <v>33</v>
      </c>
      <c r="C27" s="121" t="s">
        <v>440</v>
      </c>
      <c r="D27" s="122" t="s">
        <v>146</v>
      </c>
      <c r="E27" s="122" t="s">
        <v>522</v>
      </c>
      <c r="F27" s="123">
        <v>3.56</v>
      </c>
      <c r="G27" s="123">
        <v>3.56</v>
      </c>
      <c r="H27" s="123">
        <v>0</v>
      </c>
      <c r="I27" s="123">
        <v>0</v>
      </c>
      <c r="J27" s="110">
        <v>0</v>
      </c>
      <c r="K27" s="16"/>
      <c r="L27" s="16"/>
    </row>
    <row r="28" spans="1:12" ht="19.5" customHeight="1">
      <c r="A28" s="121" t="s">
        <v>256</v>
      </c>
      <c r="B28" s="121" t="s">
        <v>434</v>
      </c>
      <c r="C28" s="121" t="s">
        <v>440</v>
      </c>
      <c r="D28" s="122" t="s">
        <v>146</v>
      </c>
      <c r="E28" s="122" t="s">
        <v>101</v>
      </c>
      <c r="F28" s="123">
        <v>27.97</v>
      </c>
      <c r="G28" s="123">
        <v>27.97</v>
      </c>
      <c r="H28" s="123">
        <v>0</v>
      </c>
      <c r="I28" s="123">
        <v>0</v>
      </c>
      <c r="J28" s="110">
        <v>0</v>
      </c>
      <c r="K28" s="16"/>
      <c r="L28" s="16"/>
    </row>
    <row r="29" spans="1:12" ht="19.5" customHeight="1">
      <c r="A29" s="121" t="s">
        <v>256</v>
      </c>
      <c r="B29" s="121" t="s">
        <v>434</v>
      </c>
      <c r="C29" s="121" t="s">
        <v>162</v>
      </c>
      <c r="D29" s="122" t="s">
        <v>146</v>
      </c>
      <c r="E29" s="122" t="s">
        <v>449</v>
      </c>
      <c r="F29" s="123">
        <v>6.05</v>
      </c>
      <c r="G29" s="123">
        <v>6.05</v>
      </c>
      <c r="H29" s="123">
        <v>0</v>
      </c>
      <c r="I29" s="123">
        <v>0</v>
      </c>
      <c r="J29" s="110">
        <v>0</v>
      </c>
      <c r="K29" s="16"/>
      <c r="L29" s="16"/>
    </row>
    <row r="30" spans="1:12" ht="19.5" customHeight="1">
      <c r="A30" s="121" t="s">
        <v>104</v>
      </c>
      <c r="B30" s="121" t="s">
        <v>440</v>
      </c>
      <c r="C30" s="121" t="s">
        <v>440</v>
      </c>
      <c r="D30" s="122" t="s">
        <v>146</v>
      </c>
      <c r="E30" s="122" t="s">
        <v>417</v>
      </c>
      <c r="F30" s="123">
        <v>322.61</v>
      </c>
      <c r="G30" s="123">
        <v>322.61</v>
      </c>
      <c r="H30" s="123">
        <v>0</v>
      </c>
      <c r="I30" s="123">
        <v>0</v>
      </c>
      <c r="J30" s="110">
        <v>0</v>
      </c>
      <c r="K30" s="16"/>
      <c r="L30" s="16"/>
    </row>
    <row r="31" spans="1:12" ht="19.5" customHeight="1">
      <c r="A31" s="121" t="s">
        <v>104</v>
      </c>
      <c r="B31" s="121" t="s">
        <v>440</v>
      </c>
      <c r="C31" s="121" t="s">
        <v>90</v>
      </c>
      <c r="D31" s="122" t="s">
        <v>146</v>
      </c>
      <c r="E31" s="122" t="s">
        <v>221</v>
      </c>
      <c r="F31" s="123">
        <v>148.68</v>
      </c>
      <c r="G31" s="123">
        <v>0</v>
      </c>
      <c r="H31" s="123">
        <v>148.68</v>
      </c>
      <c r="I31" s="123">
        <v>0</v>
      </c>
      <c r="J31" s="110">
        <v>0</v>
      </c>
      <c r="K31" s="16"/>
      <c r="L31" s="16"/>
    </row>
    <row r="32" spans="1:10" ht="19.5" customHeight="1">
      <c r="A32" s="121" t="s">
        <v>222</v>
      </c>
      <c r="B32" s="121" t="s">
        <v>310</v>
      </c>
      <c r="C32" s="121" t="s">
        <v>440</v>
      </c>
      <c r="D32" s="122" t="s">
        <v>146</v>
      </c>
      <c r="E32" s="122" t="s">
        <v>562</v>
      </c>
      <c r="F32" s="123">
        <v>29.85</v>
      </c>
      <c r="G32" s="123">
        <v>29.85</v>
      </c>
      <c r="H32" s="123">
        <v>0</v>
      </c>
      <c r="I32" s="123">
        <v>0</v>
      </c>
      <c r="J32" s="110">
        <v>0</v>
      </c>
    </row>
    <row r="33" spans="1:10" ht="19.5" customHeight="1">
      <c r="A33" s="121" t="s">
        <v>222</v>
      </c>
      <c r="B33" s="121" t="s">
        <v>310</v>
      </c>
      <c r="C33" s="121" t="s">
        <v>162</v>
      </c>
      <c r="D33" s="122" t="s">
        <v>146</v>
      </c>
      <c r="E33" s="122" t="s">
        <v>56</v>
      </c>
      <c r="F33" s="123">
        <v>7</v>
      </c>
      <c r="G33" s="123">
        <v>7</v>
      </c>
      <c r="H33" s="123">
        <v>0</v>
      </c>
      <c r="I33" s="123">
        <v>0</v>
      </c>
      <c r="J33" s="110">
        <v>0</v>
      </c>
    </row>
    <row r="34" spans="1:10" ht="19.5" customHeight="1">
      <c r="A34" s="121"/>
      <c r="B34" s="121"/>
      <c r="C34" s="121"/>
      <c r="D34" s="122" t="s">
        <v>539</v>
      </c>
      <c r="E34" s="122" t="s">
        <v>134</v>
      </c>
      <c r="F34" s="123">
        <v>586.89</v>
      </c>
      <c r="G34" s="123">
        <v>270.16</v>
      </c>
      <c r="H34" s="123">
        <v>316.73</v>
      </c>
      <c r="I34" s="123">
        <v>0</v>
      </c>
      <c r="J34" s="110">
        <v>0</v>
      </c>
    </row>
    <row r="35" spans="1:10" ht="19.5" customHeight="1">
      <c r="A35" s="121" t="s">
        <v>140</v>
      </c>
      <c r="B35" s="121" t="s">
        <v>434</v>
      </c>
      <c r="C35" s="121" t="s">
        <v>2</v>
      </c>
      <c r="D35" s="122" t="s">
        <v>392</v>
      </c>
      <c r="E35" s="122" t="s">
        <v>220</v>
      </c>
      <c r="F35" s="123">
        <v>0.66</v>
      </c>
      <c r="G35" s="123">
        <v>0.66</v>
      </c>
      <c r="H35" s="123">
        <v>0</v>
      </c>
      <c r="I35" s="123">
        <v>0</v>
      </c>
      <c r="J35" s="110">
        <v>0</v>
      </c>
    </row>
    <row r="36" spans="1:10" ht="19.5" customHeight="1">
      <c r="A36" s="121" t="s">
        <v>256</v>
      </c>
      <c r="B36" s="121" t="s">
        <v>434</v>
      </c>
      <c r="C36" s="121" t="s">
        <v>440</v>
      </c>
      <c r="D36" s="122" t="s">
        <v>392</v>
      </c>
      <c r="E36" s="122" t="s">
        <v>101</v>
      </c>
      <c r="F36" s="123">
        <v>17.98</v>
      </c>
      <c r="G36" s="123">
        <v>17.98</v>
      </c>
      <c r="H36" s="123">
        <v>0</v>
      </c>
      <c r="I36" s="123">
        <v>0</v>
      </c>
      <c r="J36" s="110">
        <v>0</v>
      </c>
    </row>
    <row r="37" spans="1:10" ht="19.5" customHeight="1">
      <c r="A37" s="121" t="s">
        <v>256</v>
      </c>
      <c r="B37" s="121" t="s">
        <v>434</v>
      </c>
      <c r="C37" s="121" t="s">
        <v>162</v>
      </c>
      <c r="D37" s="122" t="s">
        <v>392</v>
      </c>
      <c r="E37" s="122" t="s">
        <v>449</v>
      </c>
      <c r="F37" s="123">
        <v>2.86</v>
      </c>
      <c r="G37" s="123">
        <v>2.86</v>
      </c>
      <c r="H37" s="123">
        <v>0</v>
      </c>
      <c r="I37" s="123">
        <v>0</v>
      </c>
      <c r="J37" s="110">
        <v>0</v>
      </c>
    </row>
    <row r="38" spans="1:10" ht="19.5" customHeight="1">
      <c r="A38" s="121" t="s">
        <v>104</v>
      </c>
      <c r="B38" s="121" t="s">
        <v>440</v>
      </c>
      <c r="C38" s="121" t="s">
        <v>440</v>
      </c>
      <c r="D38" s="122" t="s">
        <v>392</v>
      </c>
      <c r="E38" s="122" t="s">
        <v>417</v>
      </c>
      <c r="F38" s="123">
        <v>227.24</v>
      </c>
      <c r="G38" s="123">
        <v>227.24</v>
      </c>
      <c r="H38" s="123">
        <v>0</v>
      </c>
      <c r="I38" s="123">
        <v>0</v>
      </c>
      <c r="J38" s="110">
        <v>0</v>
      </c>
    </row>
    <row r="39" spans="1:10" ht="19.5" customHeight="1">
      <c r="A39" s="121" t="s">
        <v>104</v>
      </c>
      <c r="B39" s="121" t="s">
        <v>440</v>
      </c>
      <c r="C39" s="121" t="s">
        <v>1</v>
      </c>
      <c r="D39" s="122" t="s">
        <v>392</v>
      </c>
      <c r="E39" s="122" t="s">
        <v>489</v>
      </c>
      <c r="F39" s="123">
        <v>276.73</v>
      </c>
      <c r="G39" s="123">
        <v>0</v>
      </c>
      <c r="H39" s="123">
        <v>276.73</v>
      </c>
      <c r="I39" s="123">
        <v>0</v>
      </c>
      <c r="J39" s="110">
        <v>0</v>
      </c>
    </row>
    <row r="40" spans="1:10" ht="19.5" customHeight="1">
      <c r="A40" s="121" t="s">
        <v>104</v>
      </c>
      <c r="B40" s="121" t="s">
        <v>440</v>
      </c>
      <c r="C40" s="121" t="s">
        <v>433</v>
      </c>
      <c r="D40" s="122" t="s">
        <v>392</v>
      </c>
      <c r="E40" s="122" t="s">
        <v>115</v>
      </c>
      <c r="F40" s="123">
        <v>40</v>
      </c>
      <c r="G40" s="123">
        <v>0</v>
      </c>
      <c r="H40" s="123">
        <v>40</v>
      </c>
      <c r="I40" s="123">
        <v>0</v>
      </c>
      <c r="J40" s="110">
        <v>0</v>
      </c>
    </row>
    <row r="41" spans="1:10" ht="19.5" customHeight="1">
      <c r="A41" s="121" t="s">
        <v>222</v>
      </c>
      <c r="B41" s="121" t="s">
        <v>310</v>
      </c>
      <c r="C41" s="121" t="s">
        <v>440</v>
      </c>
      <c r="D41" s="122" t="s">
        <v>392</v>
      </c>
      <c r="E41" s="122" t="s">
        <v>562</v>
      </c>
      <c r="F41" s="123">
        <v>20.42</v>
      </c>
      <c r="G41" s="123">
        <v>20.42</v>
      </c>
      <c r="H41" s="123">
        <v>0</v>
      </c>
      <c r="I41" s="123">
        <v>0</v>
      </c>
      <c r="J41" s="110">
        <v>0</v>
      </c>
    </row>
    <row r="42" spans="1:10" ht="19.5" customHeight="1">
      <c r="A42" s="121" t="s">
        <v>222</v>
      </c>
      <c r="B42" s="121" t="s">
        <v>310</v>
      </c>
      <c r="C42" s="121" t="s">
        <v>162</v>
      </c>
      <c r="D42" s="122" t="s">
        <v>392</v>
      </c>
      <c r="E42" s="122" t="s">
        <v>56</v>
      </c>
      <c r="F42" s="123">
        <v>1</v>
      </c>
      <c r="G42" s="123">
        <v>1</v>
      </c>
      <c r="H42" s="123">
        <v>0</v>
      </c>
      <c r="I42" s="123">
        <v>0</v>
      </c>
      <c r="J42" s="110">
        <v>0</v>
      </c>
    </row>
    <row r="43" spans="1:10" ht="19.5" customHeight="1">
      <c r="A43" s="121"/>
      <c r="B43" s="121"/>
      <c r="C43" s="121"/>
      <c r="D43" s="122" t="s">
        <v>129</v>
      </c>
      <c r="E43" s="122" t="s">
        <v>400</v>
      </c>
      <c r="F43" s="123">
        <v>376.24</v>
      </c>
      <c r="G43" s="123">
        <v>260.73</v>
      </c>
      <c r="H43" s="123">
        <v>115.51</v>
      </c>
      <c r="I43" s="123">
        <v>0</v>
      </c>
      <c r="J43" s="110">
        <v>0</v>
      </c>
    </row>
    <row r="44" spans="1:10" ht="19.5" customHeight="1">
      <c r="A44" s="121" t="s">
        <v>140</v>
      </c>
      <c r="B44" s="121" t="s">
        <v>434</v>
      </c>
      <c r="C44" s="121" t="s">
        <v>2</v>
      </c>
      <c r="D44" s="122" t="s">
        <v>264</v>
      </c>
      <c r="E44" s="122" t="s">
        <v>220</v>
      </c>
      <c r="F44" s="123">
        <v>1.01</v>
      </c>
      <c r="G44" s="123">
        <v>1.01</v>
      </c>
      <c r="H44" s="123">
        <v>0</v>
      </c>
      <c r="I44" s="123">
        <v>0</v>
      </c>
      <c r="J44" s="110">
        <v>0</v>
      </c>
    </row>
    <row r="45" spans="1:10" ht="19.5" customHeight="1">
      <c r="A45" s="121" t="s">
        <v>256</v>
      </c>
      <c r="B45" s="121" t="s">
        <v>434</v>
      </c>
      <c r="C45" s="121" t="s">
        <v>440</v>
      </c>
      <c r="D45" s="122" t="s">
        <v>264</v>
      </c>
      <c r="E45" s="122" t="s">
        <v>101</v>
      </c>
      <c r="F45" s="123">
        <v>17.12</v>
      </c>
      <c r="G45" s="123">
        <v>17.12</v>
      </c>
      <c r="H45" s="123">
        <v>0</v>
      </c>
      <c r="I45" s="123">
        <v>0</v>
      </c>
      <c r="J45" s="110">
        <v>0</v>
      </c>
    </row>
    <row r="46" spans="1:10" ht="19.5" customHeight="1">
      <c r="A46" s="121" t="s">
        <v>256</v>
      </c>
      <c r="B46" s="121" t="s">
        <v>434</v>
      </c>
      <c r="C46" s="121" t="s">
        <v>162</v>
      </c>
      <c r="D46" s="122" t="s">
        <v>264</v>
      </c>
      <c r="E46" s="122" t="s">
        <v>449</v>
      </c>
      <c r="F46" s="123">
        <v>3.36</v>
      </c>
      <c r="G46" s="123">
        <v>3.36</v>
      </c>
      <c r="H46" s="123">
        <v>0</v>
      </c>
      <c r="I46" s="123">
        <v>0</v>
      </c>
      <c r="J46" s="110">
        <v>0</v>
      </c>
    </row>
    <row r="47" spans="1:10" ht="19.5" customHeight="1">
      <c r="A47" s="121" t="s">
        <v>104</v>
      </c>
      <c r="B47" s="121" t="s">
        <v>440</v>
      </c>
      <c r="C47" s="121" t="s">
        <v>440</v>
      </c>
      <c r="D47" s="122" t="s">
        <v>264</v>
      </c>
      <c r="E47" s="122" t="s">
        <v>417</v>
      </c>
      <c r="F47" s="123">
        <v>219.76</v>
      </c>
      <c r="G47" s="123">
        <v>219.76</v>
      </c>
      <c r="H47" s="123">
        <v>0</v>
      </c>
      <c r="I47" s="123">
        <v>0</v>
      </c>
      <c r="J47" s="110">
        <v>0</v>
      </c>
    </row>
    <row r="48" spans="1:10" ht="19.5" customHeight="1">
      <c r="A48" s="121" t="s">
        <v>104</v>
      </c>
      <c r="B48" s="121" t="s">
        <v>440</v>
      </c>
      <c r="C48" s="121" t="s">
        <v>203</v>
      </c>
      <c r="D48" s="122" t="s">
        <v>264</v>
      </c>
      <c r="E48" s="122" t="s">
        <v>202</v>
      </c>
      <c r="F48" s="123">
        <v>64.2</v>
      </c>
      <c r="G48" s="123">
        <v>0</v>
      </c>
      <c r="H48" s="123">
        <v>64.2</v>
      </c>
      <c r="I48" s="123">
        <v>0</v>
      </c>
      <c r="J48" s="110">
        <v>0</v>
      </c>
    </row>
    <row r="49" spans="1:10" ht="19.5" customHeight="1">
      <c r="A49" s="121" t="s">
        <v>104</v>
      </c>
      <c r="B49" s="121" t="s">
        <v>440</v>
      </c>
      <c r="C49" s="121" t="s">
        <v>33</v>
      </c>
      <c r="D49" s="122" t="s">
        <v>264</v>
      </c>
      <c r="E49" s="122" t="s">
        <v>470</v>
      </c>
      <c r="F49" s="123">
        <v>51.31</v>
      </c>
      <c r="G49" s="123">
        <v>0</v>
      </c>
      <c r="H49" s="123">
        <v>51.31</v>
      </c>
      <c r="I49" s="123">
        <v>0</v>
      </c>
      <c r="J49" s="110">
        <v>0</v>
      </c>
    </row>
    <row r="50" spans="1:10" ht="19.5" customHeight="1">
      <c r="A50" s="121" t="s">
        <v>222</v>
      </c>
      <c r="B50" s="121" t="s">
        <v>310</v>
      </c>
      <c r="C50" s="121" t="s">
        <v>440</v>
      </c>
      <c r="D50" s="122" t="s">
        <v>264</v>
      </c>
      <c r="E50" s="122" t="s">
        <v>562</v>
      </c>
      <c r="F50" s="123">
        <v>19.48</v>
      </c>
      <c r="G50" s="123">
        <v>19.48</v>
      </c>
      <c r="H50" s="123">
        <v>0</v>
      </c>
      <c r="I50" s="123">
        <v>0</v>
      </c>
      <c r="J50" s="110">
        <v>0</v>
      </c>
    </row>
    <row r="51" spans="1:10" ht="19.5" customHeight="1">
      <c r="A51" s="121"/>
      <c r="B51" s="121"/>
      <c r="C51" s="121"/>
      <c r="D51" s="122" t="s">
        <v>40</v>
      </c>
      <c r="E51" s="122" t="s">
        <v>103</v>
      </c>
      <c r="F51" s="123">
        <v>693.66</v>
      </c>
      <c r="G51" s="123">
        <v>428.96</v>
      </c>
      <c r="H51" s="123">
        <v>264.7</v>
      </c>
      <c r="I51" s="123">
        <v>0</v>
      </c>
      <c r="J51" s="110">
        <v>0</v>
      </c>
    </row>
    <row r="52" spans="1:10" ht="19.5" customHeight="1">
      <c r="A52" s="121" t="s">
        <v>140</v>
      </c>
      <c r="B52" s="121" t="s">
        <v>434</v>
      </c>
      <c r="C52" s="121" t="s">
        <v>310</v>
      </c>
      <c r="D52" s="122" t="s">
        <v>197</v>
      </c>
      <c r="E52" s="122" t="s">
        <v>300</v>
      </c>
      <c r="F52" s="123">
        <v>1.55</v>
      </c>
      <c r="G52" s="123">
        <v>1.55</v>
      </c>
      <c r="H52" s="123">
        <v>0</v>
      </c>
      <c r="I52" s="123">
        <v>0</v>
      </c>
      <c r="J52" s="110">
        <v>0</v>
      </c>
    </row>
    <row r="53" spans="1:10" ht="19.5" customHeight="1">
      <c r="A53" s="121" t="s">
        <v>140</v>
      </c>
      <c r="B53" s="121" t="s">
        <v>434</v>
      </c>
      <c r="C53" s="121" t="s">
        <v>2</v>
      </c>
      <c r="D53" s="122" t="s">
        <v>197</v>
      </c>
      <c r="E53" s="122" t="s">
        <v>220</v>
      </c>
      <c r="F53" s="123">
        <v>23.2</v>
      </c>
      <c r="G53" s="123">
        <v>23.2</v>
      </c>
      <c r="H53" s="123">
        <v>0</v>
      </c>
      <c r="I53" s="123">
        <v>0</v>
      </c>
      <c r="J53" s="110">
        <v>0</v>
      </c>
    </row>
    <row r="54" spans="1:10" ht="19.5" customHeight="1">
      <c r="A54" s="121" t="s">
        <v>256</v>
      </c>
      <c r="B54" s="121" t="s">
        <v>434</v>
      </c>
      <c r="C54" s="121" t="s">
        <v>440</v>
      </c>
      <c r="D54" s="122" t="s">
        <v>197</v>
      </c>
      <c r="E54" s="122" t="s">
        <v>101</v>
      </c>
      <c r="F54" s="123">
        <v>27</v>
      </c>
      <c r="G54" s="123">
        <v>27</v>
      </c>
      <c r="H54" s="123">
        <v>0</v>
      </c>
      <c r="I54" s="123">
        <v>0</v>
      </c>
      <c r="J54" s="110">
        <v>0</v>
      </c>
    </row>
    <row r="55" spans="1:10" ht="19.5" customHeight="1">
      <c r="A55" s="121" t="s">
        <v>256</v>
      </c>
      <c r="B55" s="121" t="s">
        <v>434</v>
      </c>
      <c r="C55" s="121" t="s">
        <v>162</v>
      </c>
      <c r="D55" s="122" t="s">
        <v>197</v>
      </c>
      <c r="E55" s="122" t="s">
        <v>449</v>
      </c>
      <c r="F55" s="123">
        <v>6.36</v>
      </c>
      <c r="G55" s="123">
        <v>6.36</v>
      </c>
      <c r="H55" s="123">
        <v>0</v>
      </c>
      <c r="I55" s="123">
        <v>0</v>
      </c>
      <c r="J55" s="110">
        <v>0</v>
      </c>
    </row>
    <row r="56" spans="1:10" ht="19.5" customHeight="1">
      <c r="A56" s="121" t="s">
        <v>104</v>
      </c>
      <c r="B56" s="121" t="s">
        <v>440</v>
      </c>
      <c r="C56" s="121" t="s">
        <v>440</v>
      </c>
      <c r="D56" s="122" t="s">
        <v>197</v>
      </c>
      <c r="E56" s="122" t="s">
        <v>417</v>
      </c>
      <c r="F56" s="123">
        <v>336.32</v>
      </c>
      <c r="G56" s="123">
        <v>336.32</v>
      </c>
      <c r="H56" s="123">
        <v>0</v>
      </c>
      <c r="I56" s="123">
        <v>0</v>
      </c>
      <c r="J56" s="110">
        <v>0</v>
      </c>
    </row>
    <row r="57" spans="1:10" ht="19.5" customHeight="1">
      <c r="A57" s="121" t="s">
        <v>104</v>
      </c>
      <c r="B57" s="121" t="s">
        <v>440</v>
      </c>
      <c r="C57" s="121" t="s">
        <v>433</v>
      </c>
      <c r="D57" s="122" t="s">
        <v>197</v>
      </c>
      <c r="E57" s="122" t="s">
        <v>115</v>
      </c>
      <c r="F57" s="123">
        <v>92.2</v>
      </c>
      <c r="G57" s="123">
        <v>0</v>
      </c>
      <c r="H57" s="123">
        <v>92.2</v>
      </c>
      <c r="I57" s="123">
        <v>0</v>
      </c>
      <c r="J57" s="110">
        <v>0</v>
      </c>
    </row>
    <row r="58" spans="1:10" ht="19.5" customHeight="1">
      <c r="A58" s="121" t="s">
        <v>104</v>
      </c>
      <c r="B58" s="121" t="s">
        <v>440</v>
      </c>
      <c r="C58" s="121" t="s">
        <v>85</v>
      </c>
      <c r="D58" s="122" t="s">
        <v>197</v>
      </c>
      <c r="E58" s="122" t="s">
        <v>439</v>
      </c>
      <c r="F58" s="123">
        <v>95</v>
      </c>
      <c r="G58" s="123">
        <v>0</v>
      </c>
      <c r="H58" s="123">
        <v>95</v>
      </c>
      <c r="I58" s="123">
        <v>0</v>
      </c>
      <c r="J58" s="110">
        <v>0</v>
      </c>
    </row>
    <row r="59" spans="1:10" ht="19.5" customHeight="1">
      <c r="A59" s="121" t="s">
        <v>104</v>
      </c>
      <c r="B59" s="121" t="s">
        <v>440</v>
      </c>
      <c r="C59" s="121" t="s">
        <v>33</v>
      </c>
      <c r="D59" s="122" t="s">
        <v>197</v>
      </c>
      <c r="E59" s="122" t="s">
        <v>470</v>
      </c>
      <c r="F59" s="123">
        <v>77.5</v>
      </c>
      <c r="G59" s="123">
        <v>0</v>
      </c>
      <c r="H59" s="123">
        <v>77.5</v>
      </c>
      <c r="I59" s="123">
        <v>0</v>
      </c>
      <c r="J59" s="110">
        <v>0</v>
      </c>
    </row>
    <row r="60" spans="1:10" ht="19.5" customHeight="1">
      <c r="A60" s="121" t="s">
        <v>222</v>
      </c>
      <c r="B60" s="121" t="s">
        <v>310</v>
      </c>
      <c r="C60" s="121" t="s">
        <v>440</v>
      </c>
      <c r="D60" s="122" t="s">
        <v>197</v>
      </c>
      <c r="E60" s="122" t="s">
        <v>562</v>
      </c>
      <c r="F60" s="123">
        <v>30.53</v>
      </c>
      <c r="G60" s="123">
        <v>30.53</v>
      </c>
      <c r="H60" s="123">
        <v>0</v>
      </c>
      <c r="I60" s="123">
        <v>0</v>
      </c>
      <c r="J60" s="110">
        <v>0</v>
      </c>
    </row>
    <row r="61" spans="1:10" ht="19.5" customHeight="1">
      <c r="A61" s="121" t="s">
        <v>222</v>
      </c>
      <c r="B61" s="121" t="s">
        <v>310</v>
      </c>
      <c r="C61" s="121" t="s">
        <v>162</v>
      </c>
      <c r="D61" s="122" t="s">
        <v>197</v>
      </c>
      <c r="E61" s="122" t="s">
        <v>56</v>
      </c>
      <c r="F61" s="123">
        <v>4</v>
      </c>
      <c r="G61" s="123">
        <v>4</v>
      </c>
      <c r="H61" s="123">
        <v>0</v>
      </c>
      <c r="I61" s="123">
        <v>0</v>
      </c>
      <c r="J61" s="110">
        <v>0</v>
      </c>
    </row>
    <row r="62" spans="1:10" ht="19.5" customHeight="1">
      <c r="A62" s="121"/>
      <c r="B62" s="121"/>
      <c r="C62" s="121"/>
      <c r="D62" s="122" t="s">
        <v>171</v>
      </c>
      <c r="E62" s="122" t="s">
        <v>458</v>
      </c>
      <c r="F62" s="123">
        <v>289.38</v>
      </c>
      <c r="G62" s="123">
        <v>184.53</v>
      </c>
      <c r="H62" s="123">
        <v>104.85</v>
      </c>
      <c r="I62" s="123">
        <v>0</v>
      </c>
      <c r="J62" s="110">
        <v>0</v>
      </c>
    </row>
    <row r="63" spans="1:10" ht="19.5" customHeight="1">
      <c r="A63" s="121" t="s">
        <v>140</v>
      </c>
      <c r="B63" s="121" t="s">
        <v>434</v>
      </c>
      <c r="C63" s="121" t="s">
        <v>2</v>
      </c>
      <c r="D63" s="122" t="s">
        <v>64</v>
      </c>
      <c r="E63" s="122" t="s">
        <v>220</v>
      </c>
      <c r="F63" s="123">
        <v>0.27</v>
      </c>
      <c r="G63" s="123">
        <v>0.27</v>
      </c>
      <c r="H63" s="123">
        <v>0</v>
      </c>
      <c r="I63" s="123">
        <v>0</v>
      </c>
      <c r="J63" s="110">
        <v>0</v>
      </c>
    </row>
    <row r="64" spans="1:10" ht="19.5" customHeight="1">
      <c r="A64" s="121" t="s">
        <v>256</v>
      </c>
      <c r="B64" s="121" t="s">
        <v>434</v>
      </c>
      <c r="C64" s="121" t="s">
        <v>440</v>
      </c>
      <c r="D64" s="122" t="s">
        <v>64</v>
      </c>
      <c r="E64" s="122" t="s">
        <v>101</v>
      </c>
      <c r="F64" s="123">
        <v>15.41</v>
      </c>
      <c r="G64" s="123">
        <v>15.41</v>
      </c>
      <c r="H64" s="123">
        <v>0</v>
      </c>
      <c r="I64" s="123">
        <v>0</v>
      </c>
      <c r="J64" s="110">
        <v>0</v>
      </c>
    </row>
    <row r="65" spans="1:10" ht="19.5" customHeight="1">
      <c r="A65" s="121" t="s">
        <v>256</v>
      </c>
      <c r="B65" s="121" t="s">
        <v>434</v>
      </c>
      <c r="C65" s="121" t="s">
        <v>162</v>
      </c>
      <c r="D65" s="122" t="s">
        <v>64</v>
      </c>
      <c r="E65" s="122" t="s">
        <v>449</v>
      </c>
      <c r="F65" s="123">
        <v>1.84</v>
      </c>
      <c r="G65" s="123">
        <v>1.84</v>
      </c>
      <c r="H65" s="123">
        <v>0</v>
      </c>
      <c r="I65" s="123">
        <v>0</v>
      </c>
      <c r="J65" s="110">
        <v>0</v>
      </c>
    </row>
    <row r="66" spans="1:10" ht="19.5" customHeight="1">
      <c r="A66" s="121" t="s">
        <v>104</v>
      </c>
      <c r="B66" s="121" t="s">
        <v>440</v>
      </c>
      <c r="C66" s="121" t="s">
        <v>440</v>
      </c>
      <c r="D66" s="122" t="s">
        <v>64</v>
      </c>
      <c r="E66" s="122" t="s">
        <v>417</v>
      </c>
      <c r="F66" s="123">
        <v>149.69</v>
      </c>
      <c r="G66" s="123">
        <v>149.69</v>
      </c>
      <c r="H66" s="123">
        <v>0</v>
      </c>
      <c r="I66" s="123">
        <v>0</v>
      </c>
      <c r="J66" s="110">
        <v>0</v>
      </c>
    </row>
    <row r="67" spans="1:10" ht="19.5" customHeight="1">
      <c r="A67" s="121" t="s">
        <v>104</v>
      </c>
      <c r="B67" s="121" t="s">
        <v>440</v>
      </c>
      <c r="C67" s="121" t="s">
        <v>310</v>
      </c>
      <c r="D67" s="122" t="s">
        <v>64</v>
      </c>
      <c r="E67" s="122" t="s">
        <v>49</v>
      </c>
      <c r="F67" s="123">
        <v>99.85</v>
      </c>
      <c r="G67" s="123">
        <v>0</v>
      </c>
      <c r="H67" s="123">
        <v>99.85</v>
      </c>
      <c r="I67" s="123">
        <v>0</v>
      </c>
      <c r="J67" s="110">
        <v>0</v>
      </c>
    </row>
    <row r="68" spans="1:10" ht="19.5" customHeight="1">
      <c r="A68" s="121" t="s">
        <v>104</v>
      </c>
      <c r="B68" s="121" t="s">
        <v>440</v>
      </c>
      <c r="C68" s="121" t="s">
        <v>203</v>
      </c>
      <c r="D68" s="122" t="s">
        <v>64</v>
      </c>
      <c r="E68" s="122" t="s">
        <v>202</v>
      </c>
      <c r="F68" s="123">
        <v>5</v>
      </c>
      <c r="G68" s="123">
        <v>0</v>
      </c>
      <c r="H68" s="123">
        <v>5</v>
      </c>
      <c r="I68" s="123">
        <v>0</v>
      </c>
      <c r="J68" s="110">
        <v>0</v>
      </c>
    </row>
    <row r="69" spans="1:10" ht="19.5" customHeight="1">
      <c r="A69" s="121" t="s">
        <v>222</v>
      </c>
      <c r="B69" s="121" t="s">
        <v>310</v>
      </c>
      <c r="C69" s="121" t="s">
        <v>440</v>
      </c>
      <c r="D69" s="122" t="s">
        <v>64</v>
      </c>
      <c r="E69" s="122" t="s">
        <v>562</v>
      </c>
      <c r="F69" s="123">
        <v>16.32</v>
      </c>
      <c r="G69" s="123">
        <v>16.32</v>
      </c>
      <c r="H69" s="123">
        <v>0</v>
      </c>
      <c r="I69" s="123">
        <v>0</v>
      </c>
      <c r="J69" s="110">
        <v>0</v>
      </c>
    </row>
    <row r="70" spans="1:10" ht="19.5" customHeight="1">
      <c r="A70" s="121" t="s">
        <v>222</v>
      </c>
      <c r="B70" s="121" t="s">
        <v>310</v>
      </c>
      <c r="C70" s="121" t="s">
        <v>162</v>
      </c>
      <c r="D70" s="122" t="s">
        <v>64</v>
      </c>
      <c r="E70" s="122" t="s">
        <v>56</v>
      </c>
      <c r="F70" s="123">
        <v>1</v>
      </c>
      <c r="G70" s="123">
        <v>1</v>
      </c>
      <c r="H70" s="123">
        <v>0</v>
      </c>
      <c r="I70" s="123">
        <v>0</v>
      </c>
      <c r="J70" s="110">
        <v>0</v>
      </c>
    </row>
    <row r="71" spans="1:10" ht="19.5" customHeight="1">
      <c r="A71" s="121"/>
      <c r="B71" s="121"/>
      <c r="C71" s="121"/>
      <c r="D71" s="122" t="s">
        <v>408</v>
      </c>
      <c r="E71" s="122" t="s">
        <v>128</v>
      </c>
      <c r="F71" s="123">
        <v>974.82</v>
      </c>
      <c r="G71" s="123">
        <v>346.33</v>
      </c>
      <c r="H71" s="123">
        <v>628.49</v>
      </c>
      <c r="I71" s="123">
        <v>0</v>
      </c>
      <c r="J71" s="110">
        <v>0</v>
      </c>
    </row>
    <row r="72" spans="1:10" ht="19.5" customHeight="1">
      <c r="A72" s="121" t="s">
        <v>140</v>
      </c>
      <c r="B72" s="121" t="s">
        <v>434</v>
      </c>
      <c r="C72" s="121" t="s">
        <v>310</v>
      </c>
      <c r="D72" s="122" t="s">
        <v>530</v>
      </c>
      <c r="E72" s="122" t="s">
        <v>300</v>
      </c>
      <c r="F72" s="123">
        <v>1.14</v>
      </c>
      <c r="G72" s="123">
        <v>1.14</v>
      </c>
      <c r="H72" s="123">
        <v>0</v>
      </c>
      <c r="I72" s="123">
        <v>0</v>
      </c>
      <c r="J72" s="110">
        <v>0</v>
      </c>
    </row>
    <row r="73" spans="1:10" ht="19.5" customHeight="1">
      <c r="A73" s="121" t="s">
        <v>140</v>
      </c>
      <c r="B73" s="121" t="s">
        <v>434</v>
      </c>
      <c r="C73" s="121" t="s">
        <v>2</v>
      </c>
      <c r="D73" s="122" t="s">
        <v>530</v>
      </c>
      <c r="E73" s="122" t="s">
        <v>220</v>
      </c>
      <c r="F73" s="123">
        <v>12.43</v>
      </c>
      <c r="G73" s="123">
        <v>12.43</v>
      </c>
      <c r="H73" s="123">
        <v>0</v>
      </c>
      <c r="I73" s="123">
        <v>0</v>
      </c>
      <c r="J73" s="110">
        <v>0</v>
      </c>
    </row>
    <row r="74" spans="1:10" ht="19.5" customHeight="1">
      <c r="A74" s="121" t="s">
        <v>256</v>
      </c>
      <c r="B74" s="121" t="s">
        <v>434</v>
      </c>
      <c r="C74" s="121" t="s">
        <v>440</v>
      </c>
      <c r="D74" s="122" t="s">
        <v>530</v>
      </c>
      <c r="E74" s="122" t="s">
        <v>101</v>
      </c>
      <c r="F74" s="123">
        <v>23.73</v>
      </c>
      <c r="G74" s="123">
        <v>23.73</v>
      </c>
      <c r="H74" s="123">
        <v>0</v>
      </c>
      <c r="I74" s="123">
        <v>0</v>
      </c>
      <c r="J74" s="110">
        <v>0</v>
      </c>
    </row>
    <row r="75" spans="1:10" ht="19.5" customHeight="1">
      <c r="A75" s="121" t="s">
        <v>256</v>
      </c>
      <c r="B75" s="121" t="s">
        <v>434</v>
      </c>
      <c r="C75" s="121" t="s">
        <v>162</v>
      </c>
      <c r="D75" s="122" t="s">
        <v>530</v>
      </c>
      <c r="E75" s="122" t="s">
        <v>449</v>
      </c>
      <c r="F75" s="123">
        <v>5.21</v>
      </c>
      <c r="G75" s="123">
        <v>5.21</v>
      </c>
      <c r="H75" s="123">
        <v>0</v>
      </c>
      <c r="I75" s="123">
        <v>0</v>
      </c>
      <c r="J75" s="110">
        <v>0</v>
      </c>
    </row>
    <row r="76" spans="1:10" ht="19.5" customHeight="1">
      <c r="A76" s="121" t="s">
        <v>104</v>
      </c>
      <c r="B76" s="121" t="s">
        <v>440</v>
      </c>
      <c r="C76" s="121" t="s">
        <v>440</v>
      </c>
      <c r="D76" s="122" t="s">
        <v>530</v>
      </c>
      <c r="E76" s="122" t="s">
        <v>417</v>
      </c>
      <c r="F76" s="123">
        <v>274.44</v>
      </c>
      <c r="G76" s="123">
        <v>274.44</v>
      </c>
      <c r="H76" s="123">
        <v>0</v>
      </c>
      <c r="I76" s="123">
        <v>0</v>
      </c>
      <c r="J76" s="110">
        <v>0</v>
      </c>
    </row>
    <row r="77" spans="1:10" ht="19.5" customHeight="1">
      <c r="A77" s="121" t="s">
        <v>104</v>
      </c>
      <c r="B77" s="121" t="s">
        <v>440</v>
      </c>
      <c r="C77" s="121" t="s">
        <v>433</v>
      </c>
      <c r="D77" s="122" t="s">
        <v>530</v>
      </c>
      <c r="E77" s="122" t="s">
        <v>115</v>
      </c>
      <c r="F77" s="123">
        <v>628.49</v>
      </c>
      <c r="G77" s="123">
        <v>0</v>
      </c>
      <c r="H77" s="123">
        <v>628.49</v>
      </c>
      <c r="I77" s="123">
        <v>0</v>
      </c>
      <c r="J77" s="110">
        <v>0</v>
      </c>
    </row>
    <row r="78" spans="1:10" ht="19.5" customHeight="1">
      <c r="A78" s="121" t="s">
        <v>222</v>
      </c>
      <c r="B78" s="121" t="s">
        <v>310</v>
      </c>
      <c r="C78" s="121" t="s">
        <v>440</v>
      </c>
      <c r="D78" s="122" t="s">
        <v>530</v>
      </c>
      <c r="E78" s="122" t="s">
        <v>562</v>
      </c>
      <c r="F78" s="123">
        <v>26.38</v>
      </c>
      <c r="G78" s="123">
        <v>26.38</v>
      </c>
      <c r="H78" s="123">
        <v>0</v>
      </c>
      <c r="I78" s="123">
        <v>0</v>
      </c>
      <c r="J78" s="110">
        <v>0</v>
      </c>
    </row>
    <row r="79" spans="1:10" ht="19.5" customHeight="1">
      <c r="A79" s="121" t="s">
        <v>222</v>
      </c>
      <c r="B79" s="121" t="s">
        <v>310</v>
      </c>
      <c r="C79" s="121" t="s">
        <v>162</v>
      </c>
      <c r="D79" s="122" t="s">
        <v>530</v>
      </c>
      <c r="E79" s="122" t="s">
        <v>56</v>
      </c>
      <c r="F79" s="123">
        <v>3</v>
      </c>
      <c r="G79" s="123">
        <v>3</v>
      </c>
      <c r="H79" s="123">
        <v>0</v>
      </c>
      <c r="I79" s="123">
        <v>0</v>
      </c>
      <c r="J79" s="110">
        <v>0</v>
      </c>
    </row>
    <row r="80" spans="1:10" ht="19.5" customHeight="1">
      <c r="A80" s="121"/>
      <c r="B80" s="121"/>
      <c r="C80" s="121"/>
      <c r="D80" s="122" t="s">
        <v>126</v>
      </c>
      <c r="E80" s="122" t="s">
        <v>75</v>
      </c>
      <c r="F80" s="123">
        <v>208.48</v>
      </c>
      <c r="G80" s="123">
        <v>131.95</v>
      </c>
      <c r="H80" s="123">
        <v>76.53</v>
      </c>
      <c r="I80" s="123">
        <v>0</v>
      </c>
      <c r="J80" s="110">
        <v>0</v>
      </c>
    </row>
    <row r="81" spans="1:10" ht="19.5" customHeight="1">
      <c r="A81" s="121" t="s">
        <v>256</v>
      </c>
      <c r="B81" s="121" t="s">
        <v>434</v>
      </c>
      <c r="C81" s="121" t="s">
        <v>440</v>
      </c>
      <c r="D81" s="122" t="s">
        <v>268</v>
      </c>
      <c r="E81" s="122" t="s">
        <v>101</v>
      </c>
      <c r="F81" s="123">
        <v>8.59</v>
      </c>
      <c r="G81" s="123">
        <v>8.59</v>
      </c>
      <c r="H81" s="123">
        <v>0</v>
      </c>
      <c r="I81" s="123">
        <v>0</v>
      </c>
      <c r="J81" s="110">
        <v>0</v>
      </c>
    </row>
    <row r="82" spans="1:10" ht="19.5" customHeight="1">
      <c r="A82" s="121" t="s">
        <v>256</v>
      </c>
      <c r="B82" s="121" t="s">
        <v>434</v>
      </c>
      <c r="C82" s="121" t="s">
        <v>162</v>
      </c>
      <c r="D82" s="122" t="s">
        <v>268</v>
      </c>
      <c r="E82" s="122" t="s">
        <v>449</v>
      </c>
      <c r="F82" s="123">
        <v>1.51</v>
      </c>
      <c r="G82" s="123">
        <v>1.51</v>
      </c>
      <c r="H82" s="123">
        <v>0</v>
      </c>
      <c r="I82" s="123">
        <v>0</v>
      </c>
      <c r="J82" s="110">
        <v>0</v>
      </c>
    </row>
    <row r="83" spans="1:10" ht="19.5" customHeight="1">
      <c r="A83" s="121" t="s">
        <v>104</v>
      </c>
      <c r="B83" s="121" t="s">
        <v>440</v>
      </c>
      <c r="C83" s="121" t="s">
        <v>440</v>
      </c>
      <c r="D83" s="122" t="s">
        <v>268</v>
      </c>
      <c r="E83" s="122" t="s">
        <v>417</v>
      </c>
      <c r="F83" s="123">
        <v>107.56</v>
      </c>
      <c r="G83" s="123">
        <v>107.56</v>
      </c>
      <c r="H83" s="123">
        <v>0</v>
      </c>
      <c r="I83" s="123">
        <v>0</v>
      </c>
      <c r="J83" s="110">
        <v>0</v>
      </c>
    </row>
    <row r="84" spans="1:10" ht="19.5" customHeight="1">
      <c r="A84" s="121" t="s">
        <v>104</v>
      </c>
      <c r="B84" s="121" t="s">
        <v>440</v>
      </c>
      <c r="C84" s="121" t="s">
        <v>310</v>
      </c>
      <c r="D84" s="122" t="s">
        <v>268</v>
      </c>
      <c r="E84" s="122" t="s">
        <v>49</v>
      </c>
      <c r="F84" s="123">
        <v>68.53</v>
      </c>
      <c r="G84" s="123">
        <v>0</v>
      </c>
      <c r="H84" s="123">
        <v>68.53</v>
      </c>
      <c r="I84" s="123">
        <v>0</v>
      </c>
      <c r="J84" s="110">
        <v>0</v>
      </c>
    </row>
    <row r="85" spans="1:10" ht="19.5" customHeight="1">
      <c r="A85" s="121" t="s">
        <v>104</v>
      </c>
      <c r="B85" s="121" t="s">
        <v>440</v>
      </c>
      <c r="C85" s="121" t="s">
        <v>203</v>
      </c>
      <c r="D85" s="122" t="s">
        <v>268</v>
      </c>
      <c r="E85" s="122" t="s">
        <v>202</v>
      </c>
      <c r="F85" s="123">
        <v>8</v>
      </c>
      <c r="G85" s="123">
        <v>0</v>
      </c>
      <c r="H85" s="123">
        <v>8</v>
      </c>
      <c r="I85" s="123">
        <v>0</v>
      </c>
      <c r="J85" s="110">
        <v>0</v>
      </c>
    </row>
    <row r="86" spans="1:10" ht="19.5" customHeight="1">
      <c r="A86" s="121" t="s">
        <v>222</v>
      </c>
      <c r="B86" s="121" t="s">
        <v>310</v>
      </c>
      <c r="C86" s="121" t="s">
        <v>440</v>
      </c>
      <c r="D86" s="122" t="s">
        <v>268</v>
      </c>
      <c r="E86" s="122" t="s">
        <v>562</v>
      </c>
      <c r="F86" s="123">
        <v>10.29</v>
      </c>
      <c r="G86" s="123">
        <v>10.29</v>
      </c>
      <c r="H86" s="123">
        <v>0</v>
      </c>
      <c r="I86" s="123">
        <v>0</v>
      </c>
      <c r="J86" s="110">
        <v>0</v>
      </c>
    </row>
    <row r="87" spans="1:10" ht="19.5" customHeight="1">
      <c r="A87" s="121" t="s">
        <v>222</v>
      </c>
      <c r="B87" s="121" t="s">
        <v>310</v>
      </c>
      <c r="C87" s="121" t="s">
        <v>162</v>
      </c>
      <c r="D87" s="122" t="s">
        <v>268</v>
      </c>
      <c r="E87" s="122" t="s">
        <v>56</v>
      </c>
      <c r="F87" s="123">
        <v>4</v>
      </c>
      <c r="G87" s="123">
        <v>4</v>
      </c>
      <c r="H87" s="123">
        <v>0</v>
      </c>
      <c r="I87" s="123">
        <v>0</v>
      </c>
      <c r="J87" s="110">
        <v>0</v>
      </c>
    </row>
    <row r="88" spans="1:10" ht="19.5" customHeight="1">
      <c r="A88" s="121"/>
      <c r="B88" s="121"/>
      <c r="C88" s="121"/>
      <c r="D88" s="122" t="s">
        <v>244</v>
      </c>
      <c r="E88" s="122" t="s">
        <v>158</v>
      </c>
      <c r="F88" s="123">
        <v>1865.81</v>
      </c>
      <c r="G88" s="123">
        <v>1027.81</v>
      </c>
      <c r="H88" s="123">
        <v>838</v>
      </c>
      <c r="I88" s="123">
        <v>0</v>
      </c>
      <c r="J88" s="110">
        <v>0</v>
      </c>
    </row>
    <row r="89" spans="1:10" ht="19.5" customHeight="1">
      <c r="A89" s="121" t="s">
        <v>140</v>
      </c>
      <c r="B89" s="121" t="s">
        <v>434</v>
      </c>
      <c r="C89" s="121" t="s">
        <v>2</v>
      </c>
      <c r="D89" s="122" t="s">
        <v>154</v>
      </c>
      <c r="E89" s="122" t="s">
        <v>220</v>
      </c>
      <c r="F89" s="123">
        <v>17.33</v>
      </c>
      <c r="G89" s="123">
        <v>17.33</v>
      </c>
      <c r="H89" s="123">
        <v>0</v>
      </c>
      <c r="I89" s="123">
        <v>0</v>
      </c>
      <c r="J89" s="110">
        <v>0</v>
      </c>
    </row>
    <row r="90" spans="1:10" ht="19.5" customHeight="1">
      <c r="A90" s="121" t="s">
        <v>256</v>
      </c>
      <c r="B90" s="121" t="s">
        <v>434</v>
      </c>
      <c r="C90" s="121" t="s">
        <v>440</v>
      </c>
      <c r="D90" s="122" t="s">
        <v>154</v>
      </c>
      <c r="E90" s="122" t="s">
        <v>101</v>
      </c>
      <c r="F90" s="123">
        <v>62.06</v>
      </c>
      <c r="G90" s="123">
        <v>62.06</v>
      </c>
      <c r="H90" s="123">
        <v>0</v>
      </c>
      <c r="I90" s="123">
        <v>0</v>
      </c>
      <c r="J90" s="110">
        <v>0</v>
      </c>
    </row>
    <row r="91" spans="1:10" ht="19.5" customHeight="1">
      <c r="A91" s="121" t="s">
        <v>256</v>
      </c>
      <c r="B91" s="121" t="s">
        <v>434</v>
      </c>
      <c r="C91" s="121" t="s">
        <v>162</v>
      </c>
      <c r="D91" s="122" t="s">
        <v>154</v>
      </c>
      <c r="E91" s="122" t="s">
        <v>449</v>
      </c>
      <c r="F91" s="123">
        <v>21</v>
      </c>
      <c r="G91" s="123">
        <v>21</v>
      </c>
      <c r="H91" s="123">
        <v>0</v>
      </c>
      <c r="I91" s="123">
        <v>0</v>
      </c>
      <c r="J91" s="110">
        <v>0</v>
      </c>
    </row>
    <row r="92" spans="1:10" ht="19.5" customHeight="1">
      <c r="A92" s="121" t="s">
        <v>104</v>
      </c>
      <c r="B92" s="121" t="s">
        <v>440</v>
      </c>
      <c r="C92" s="121" t="s">
        <v>440</v>
      </c>
      <c r="D92" s="122" t="s">
        <v>154</v>
      </c>
      <c r="E92" s="122" t="s">
        <v>417</v>
      </c>
      <c r="F92" s="123">
        <v>843.47</v>
      </c>
      <c r="G92" s="123">
        <v>843.47</v>
      </c>
      <c r="H92" s="123">
        <v>0</v>
      </c>
      <c r="I92" s="123">
        <v>0</v>
      </c>
      <c r="J92" s="110">
        <v>0</v>
      </c>
    </row>
    <row r="93" spans="1:10" ht="19.5" customHeight="1">
      <c r="A93" s="121" t="s">
        <v>104</v>
      </c>
      <c r="B93" s="121" t="s">
        <v>440</v>
      </c>
      <c r="C93" s="121" t="s">
        <v>310</v>
      </c>
      <c r="D93" s="122" t="s">
        <v>154</v>
      </c>
      <c r="E93" s="122" t="s">
        <v>49</v>
      </c>
      <c r="F93" s="123">
        <v>442</v>
      </c>
      <c r="G93" s="123">
        <v>0</v>
      </c>
      <c r="H93" s="123">
        <v>442</v>
      </c>
      <c r="I93" s="123">
        <v>0</v>
      </c>
      <c r="J93" s="110">
        <v>0</v>
      </c>
    </row>
    <row r="94" spans="1:10" ht="19.5" customHeight="1">
      <c r="A94" s="121" t="s">
        <v>104</v>
      </c>
      <c r="B94" s="121" t="s">
        <v>33</v>
      </c>
      <c r="C94" s="121" t="s">
        <v>33</v>
      </c>
      <c r="D94" s="122" t="s">
        <v>154</v>
      </c>
      <c r="E94" s="122" t="s">
        <v>483</v>
      </c>
      <c r="F94" s="123">
        <v>396</v>
      </c>
      <c r="G94" s="123">
        <v>0</v>
      </c>
      <c r="H94" s="123">
        <v>396</v>
      </c>
      <c r="I94" s="123">
        <v>0</v>
      </c>
      <c r="J94" s="110">
        <v>0</v>
      </c>
    </row>
    <row r="95" spans="1:10" ht="19.5" customHeight="1">
      <c r="A95" s="121" t="s">
        <v>222</v>
      </c>
      <c r="B95" s="121" t="s">
        <v>310</v>
      </c>
      <c r="C95" s="121" t="s">
        <v>440</v>
      </c>
      <c r="D95" s="122" t="s">
        <v>154</v>
      </c>
      <c r="E95" s="122" t="s">
        <v>562</v>
      </c>
      <c r="F95" s="123">
        <v>76.95</v>
      </c>
      <c r="G95" s="123">
        <v>76.95</v>
      </c>
      <c r="H95" s="123">
        <v>0</v>
      </c>
      <c r="I95" s="123">
        <v>0</v>
      </c>
      <c r="J95" s="110">
        <v>0</v>
      </c>
    </row>
    <row r="96" spans="1:10" ht="19.5" customHeight="1">
      <c r="A96" s="121" t="s">
        <v>222</v>
      </c>
      <c r="B96" s="121" t="s">
        <v>310</v>
      </c>
      <c r="C96" s="121" t="s">
        <v>162</v>
      </c>
      <c r="D96" s="122" t="s">
        <v>154</v>
      </c>
      <c r="E96" s="122" t="s">
        <v>56</v>
      </c>
      <c r="F96" s="123">
        <v>7</v>
      </c>
      <c r="G96" s="123">
        <v>7</v>
      </c>
      <c r="H96" s="123">
        <v>0</v>
      </c>
      <c r="I96" s="123">
        <v>0</v>
      </c>
      <c r="J96" s="110">
        <v>0</v>
      </c>
    </row>
    <row r="97" spans="1:10" ht="19.5" customHeight="1">
      <c r="A97" s="121"/>
      <c r="B97" s="121"/>
      <c r="C97" s="121"/>
      <c r="D97" s="122"/>
      <c r="E97" s="122" t="s">
        <v>32</v>
      </c>
      <c r="F97" s="123">
        <v>3185.63</v>
      </c>
      <c r="G97" s="123">
        <v>430.11</v>
      </c>
      <c r="H97" s="123">
        <v>2755.52</v>
      </c>
      <c r="I97" s="123">
        <v>0</v>
      </c>
      <c r="J97" s="110">
        <v>0</v>
      </c>
    </row>
    <row r="98" spans="1:10" ht="19.5" customHeight="1">
      <c r="A98" s="121"/>
      <c r="B98" s="121"/>
      <c r="C98" s="121"/>
      <c r="D98" s="122" t="s">
        <v>242</v>
      </c>
      <c r="E98" s="122" t="s">
        <v>494</v>
      </c>
      <c r="F98" s="123">
        <v>3185.63</v>
      </c>
      <c r="G98" s="123">
        <v>430.11</v>
      </c>
      <c r="H98" s="123">
        <v>2755.52</v>
      </c>
      <c r="I98" s="123">
        <v>0</v>
      </c>
      <c r="J98" s="110">
        <v>0</v>
      </c>
    </row>
    <row r="99" spans="1:10" ht="19.5" customHeight="1">
      <c r="A99" s="121" t="s">
        <v>140</v>
      </c>
      <c r="B99" s="121" t="s">
        <v>434</v>
      </c>
      <c r="C99" s="121" t="s">
        <v>2</v>
      </c>
      <c r="D99" s="122" t="s">
        <v>157</v>
      </c>
      <c r="E99" s="122" t="s">
        <v>220</v>
      </c>
      <c r="F99" s="123">
        <v>0.5</v>
      </c>
      <c r="G99" s="123">
        <v>0.5</v>
      </c>
      <c r="H99" s="123">
        <v>0</v>
      </c>
      <c r="I99" s="123">
        <v>0</v>
      </c>
      <c r="J99" s="110">
        <v>0</v>
      </c>
    </row>
    <row r="100" spans="1:10" ht="19.5" customHeight="1">
      <c r="A100" s="121" t="s">
        <v>256</v>
      </c>
      <c r="B100" s="121" t="s">
        <v>434</v>
      </c>
      <c r="C100" s="121" t="s">
        <v>440</v>
      </c>
      <c r="D100" s="122" t="s">
        <v>157</v>
      </c>
      <c r="E100" s="122" t="s">
        <v>101</v>
      </c>
      <c r="F100" s="123">
        <v>26.65</v>
      </c>
      <c r="G100" s="123">
        <v>26.65</v>
      </c>
      <c r="H100" s="123">
        <v>0</v>
      </c>
      <c r="I100" s="123">
        <v>0</v>
      </c>
      <c r="J100" s="110">
        <v>0</v>
      </c>
    </row>
    <row r="101" spans="1:10" ht="19.5" customHeight="1">
      <c r="A101" s="121" t="s">
        <v>256</v>
      </c>
      <c r="B101" s="121" t="s">
        <v>434</v>
      </c>
      <c r="C101" s="121" t="s">
        <v>162</v>
      </c>
      <c r="D101" s="122" t="s">
        <v>157</v>
      </c>
      <c r="E101" s="122" t="s">
        <v>449</v>
      </c>
      <c r="F101" s="123">
        <v>5.4</v>
      </c>
      <c r="G101" s="123">
        <v>5.4</v>
      </c>
      <c r="H101" s="123">
        <v>0</v>
      </c>
      <c r="I101" s="123">
        <v>0</v>
      </c>
      <c r="J101" s="110">
        <v>0</v>
      </c>
    </row>
    <row r="102" spans="1:10" ht="19.5" customHeight="1">
      <c r="A102" s="121" t="s">
        <v>104</v>
      </c>
      <c r="B102" s="121" t="s">
        <v>440</v>
      </c>
      <c r="C102" s="121" t="s">
        <v>440</v>
      </c>
      <c r="D102" s="122" t="s">
        <v>157</v>
      </c>
      <c r="E102" s="122" t="s">
        <v>417</v>
      </c>
      <c r="F102" s="123">
        <v>419.24</v>
      </c>
      <c r="G102" s="123">
        <v>345.25</v>
      </c>
      <c r="H102" s="123">
        <v>73.99</v>
      </c>
      <c r="I102" s="123">
        <v>0</v>
      </c>
      <c r="J102" s="110">
        <v>0</v>
      </c>
    </row>
    <row r="103" spans="1:10" ht="19.5" customHeight="1">
      <c r="A103" s="121" t="s">
        <v>104</v>
      </c>
      <c r="B103" s="121" t="s">
        <v>440</v>
      </c>
      <c r="C103" s="121" t="s">
        <v>1</v>
      </c>
      <c r="D103" s="122" t="s">
        <v>157</v>
      </c>
      <c r="E103" s="122" t="s">
        <v>489</v>
      </c>
      <c r="F103" s="123">
        <v>42</v>
      </c>
      <c r="G103" s="123">
        <v>0</v>
      </c>
      <c r="H103" s="123">
        <v>42</v>
      </c>
      <c r="I103" s="123">
        <v>0</v>
      </c>
      <c r="J103" s="110">
        <v>0</v>
      </c>
    </row>
    <row r="104" spans="1:10" ht="19.5" customHeight="1">
      <c r="A104" s="121" t="s">
        <v>104</v>
      </c>
      <c r="B104" s="121" t="s">
        <v>440</v>
      </c>
      <c r="C104" s="121" t="s">
        <v>433</v>
      </c>
      <c r="D104" s="122" t="s">
        <v>157</v>
      </c>
      <c r="E104" s="122" t="s">
        <v>115</v>
      </c>
      <c r="F104" s="123">
        <v>2639.53</v>
      </c>
      <c r="G104" s="123">
        <v>0</v>
      </c>
      <c r="H104" s="123">
        <v>2639.53</v>
      </c>
      <c r="I104" s="123">
        <v>0</v>
      </c>
      <c r="J104" s="110">
        <v>0</v>
      </c>
    </row>
    <row r="105" spans="1:10" ht="19.5" customHeight="1">
      <c r="A105" s="121" t="s">
        <v>222</v>
      </c>
      <c r="B105" s="121" t="s">
        <v>310</v>
      </c>
      <c r="C105" s="121" t="s">
        <v>440</v>
      </c>
      <c r="D105" s="122" t="s">
        <v>157</v>
      </c>
      <c r="E105" s="122" t="s">
        <v>562</v>
      </c>
      <c r="F105" s="123">
        <v>34.31</v>
      </c>
      <c r="G105" s="123">
        <v>34.31</v>
      </c>
      <c r="H105" s="123">
        <v>0</v>
      </c>
      <c r="I105" s="123">
        <v>0</v>
      </c>
      <c r="J105" s="110">
        <v>0</v>
      </c>
    </row>
    <row r="106" spans="1:10" ht="19.5" customHeight="1">
      <c r="A106" s="121" t="s">
        <v>222</v>
      </c>
      <c r="B106" s="121" t="s">
        <v>310</v>
      </c>
      <c r="C106" s="121" t="s">
        <v>162</v>
      </c>
      <c r="D106" s="122" t="s">
        <v>157</v>
      </c>
      <c r="E106" s="122" t="s">
        <v>56</v>
      </c>
      <c r="F106" s="123">
        <v>18</v>
      </c>
      <c r="G106" s="123">
        <v>18</v>
      </c>
      <c r="H106" s="123">
        <v>0</v>
      </c>
      <c r="I106" s="123">
        <v>0</v>
      </c>
      <c r="J106" s="110">
        <v>0</v>
      </c>
    </row>
    <row r="107" spans="1:10" ht="19.5" customHeight="1">
      <c r="A107" s="121"/>
      <c r="B107" s="121"/>
      <c r="C107" s="121"/>
      <c r="D107" s="122"/>
      <c r="E107" s="122" t="s">
        <v>234</v>
      </c>
      <c r="F107" s="123">
        <v>1342.95</v>
      </c>
      <c r="G107" s="123">
        <v>746.67</v>
      </c>
      <c r="H107" s="123">
        <v>596.28</v>
      </c>
      <c r="I107" s="123">
        <v>0</v>
      </c>
      <c r="J107" s="110">
        <v>0</v>
      </c>
    </row>
    <row r="108" spans="1:10" ht="19.5" customHeight="1">
      <c r="A108" s="121"/>
      <c r="B108" s="121"/>
      <c r="C108" s="121"/>
      <c r="D108" s="122" t="s">
        <v>534</v>
      </c>
      <c r="E108" s="122" t="s">
        <v>94</v>
      </c>
      <c r="F108" s="123">
        <v>1060.21</v>
      </c>
      <c r="G108" s="123">
        <v>504.12</v>
      </c>
      <c r="H108" s="123">
        <v>556.09</v>
      </c>
      <c r="I108" s="123">
        <v>0</v>
      </c>
      <c r="J108" s="110">
        <v>0</v>
      </c>
    </row>
    <row r="109" spans="1:10" ht="19.5" customHeight="1">
      <c r="A109" s="121" t="s">
        <v>140</v>
      </c>
      <c r="B109" s="121" t="s">
        <v>434</v>
      </c>
      <c r="C109" s="121" t="s">
        <v>310</v>
      </c>
      <c r="D109" s="122" t="s">
        <v>233</v>
      </c>
      <c r="E109" s="122" t="s">
        <v>300</v>
      </c>
      <c r="F109" s="123">
        <v>10.76</v>
      </c>
      <c r="G109" s="123">
        <v>10.76</v>
      </c>
      <c r="H109" s="123">
        <v>0</v>
      </c>
      <c r="I109" s="123">
        <v>0</v>
      </c>
      <c r="J109" s="110">
        <v>0</v>
      </c>
    </row>
    <row r="110" spans="1:10" ht="19.5" customHeight="1">
      <c r="A110" s="121" t="s">
        <v>256</v>
      </c>
      <c r="B110" s="121" t="s">
        <v>434</v>
      </c>
      <c r="C110" s="121" t="s">
        <v>310</v>
      </c>
      <c r="D110" s="122" t="s">
        <v>233</v>
      </c>
      <c r="E110" s="122" t="s">
        <v>63</v>
      </c>
      <c r="F110" s="123">
        <v>26.81</v>
      </c>
      <c r="G110" s="123">
        <v>26.81</v>
      </c>
      <c r="H110" s="123">
        <v>0</v>
      </c>
      <c r="I110" s="123">
        <v>0</v>
      </c>
      <c r="J110" s="110">
        <v>0</v>
      </c>
    </row>
    <row r="111" spans="1:10" ht="19.5" customHeight="1">
      <c r="A111" s="121" t="s">
        <v>104</v>
      </c>
      <c r="B111" s="121" t="s">
        <v>440</v>
      </c>
      <c r="C111" s="121" t="s">
        <v>162</v>
      </c>
      <c r="D111" s="122" t="s">
        <v>233</v>
      </c>
      <c r="E111" s="122" t="s">
        <v>461</v>
      </c>
      <c r="F111" s="123">
        <v>991.57</v>
      </c>
      <c r="G111" s="123">
        <v>435.48</v>
      </c>
      <c r="H111" s="123">
        <v>556.09</v>
      </c>
      <c r="I111" s="123">
        <v>0</v>
      </c>
      <c r="J111" s="110">
        <v>0</v>
      </c>
    </row>
    <row r="112" spans="1:10" ht="19.5" customHeight="1">
      <c r="A112" s="121" t="s">
        <v>222</v>
      </c>
      <c r="B112" s="121" t="s">
        <v>310</v>
      </c>
      <c r="C112" s="121" t="s">
        <v>440</v>
      </c>
      <c r="D112" s="122" t="s">
        <v>233</v>
      </c>
      <c r="E112" s="122" t="s">
        <v>562</v>
      </c>
      <c r="F112" s="123">
        <v>30.07</v>
      </c>
      <c r="G112" s="123">
        <v>30.07</v>
      </c>
      <c r="H112" s="123">
        <v>0</v>
      </c>
      <c r="I112" s="123">
        <v>0</v>
      </c>
      <c r="J112" s="110">
        <v>0</v>
      </c>
    </row>
    <row r="113" spans="1:10" ht="19.5" customHeight="1">
      <c r="A113" s="121" t="s">
        <v>222</v>
      </c>
      <c r="B113" s="121" t="s">
        <v>310</v>
      </c>
      <c r="C113" s="121" t="s">
        <v>162</v>
      </c>
      <c r="D113" s="122" t="s">
        <v>233</v>
      </c>
      <c r="E113" s="122" t="s">
        <v>56</v>
      </c>
      <c r="F113" s="123">
        <v>1</v>
      </c>
      <c r="G113" s="123">
        <v>1</v>
      </c>
      <c r="H113" s="123">
        <v>0</v>
      </c>
      <c r="I113" s="123">
        <v>0</v>
      </c>
      <c r="J113" s="110">
        <v>0</v>
      </c>
    </row>
    <row r="114" spans="1:10" ht="19.5" customHeight="1">
      <c r="A114" s="121"/>
      <c r="B114" s="121"/>
      <c r="C114" s="121"/>
      <c r="D114" s="122" t="s">
        <v>402</v>
      </c>
      <c r="E114" s="122" t="s">
        <v>19</v>
      </c>
      <c r="F114" s="123">
        <v>282.74</v>
      </c>
      <c r="G114" s="123">
        <v>242.55</v>
      </c>
      <c r="H114" s="123">
        <v>40.19</v>
      </c>
      <c r="I114" s="123">
        <v>0</v>
      </c>
      <c r="J114" s="110">
        <v>0</v>
      </c>
    </row>
    <row r="115" spans="1:10" ht="19.5" customHeight="1">
      <c r="A115" s="121" t="s">
        <v>140</v>
      </c>
      <c r="B115" s="121" t="s">
        <v>434</v>
      </c>
      <c r="C115" s="121" t="s">
        <v>310</v>
      </c>
      <c r="D115" s="122" t="s">
        <v>71</v>
      </c>
      <c r="E115" s="122" t="s">
        <v>300</v>
      </c>
      <c r="F115" s="123">
        <v>1.02</v>
      </c>
      <c r="G115" s="123">
        <v>1.02</v>
      </c>
      <c r="H115" s="123">
        <v>0</v>
      </c>
      <c r="I115" s="123">
        <v>0</v>
      </c>
      <c r="J115" s="110">
        <v>0</v>
      </c>
    </row>
    <row r="116" spans="1:10" ht="19.5" customHeight="1">
      <c r="A116" s="121" t="s">
        <v>256</v>
      </c>
      <c r="B116" s="121" t="s">
        <v>434</v>
      </c>
      <c r="C116" s="121" t="s">
        <v>310</v>
      </c>
      <c r="D116" s="122" t="s">
        <v>71</v>
      </c>
      <c r="E116" s="122" t="s">
        <v>63</v>
      </c>
      <c r="F116" s="123">
        <v>16.14</v>
      </c>
      <c r="G116" s="123">
        <v>16.14</v>
      </c>
      <c r="H116" s="123">
        <v>0</v>
      </c>
      <c r="I116" s="123">
        <v>0</v>
      </c>
      <c r="J116" s="110">
        <v>0</v>
      </c>
    </row>
    <row r="117" spans="1:10" ht="19.5" customHeight="1">
      <c r="A117" s="121" t="s">
        <v>104</v>
      </c>
      <c r="B117" s="121" t="s">
        <v>440</v>
      </c>
      <c r="C117" s="121" t="s">
        <v>162</v>
      </c>
      <c r="D117" s="122" t="s">
        <v>71</v>
      </c>
      <c r="E117" s="122" t="s">
        <v>461</v>
      </c>
      <c r="F117" s="123">
        <v>250.91</v>
      </c>
      <c r="G117" s="123">
        <v>210.72</v>
      </c>
      <c r="H117" s="123">
        <v>40.19</v>
      </c>
      <c r="I117" s="123">
        <v>0</v>
      </c>
      <c r="J117" s="110">
        <v>0</v>
      </c>
    </row>
    <row r="118" spans="1:10" ht="19.5" customHeight="1">
      <c r="A118" s="121" t="s">
        <v>222</v>
      </c>
      <c r="B118" s="121" t="s">
        <v>310</v>
      </c>
      <c r="C118" s="121" t="s">
        <v>440</v>
      </c>
      <c r="D118" s="122" t="s">
        <v>71</v>
      </c>
      <c r="E118" s="122" t="s">
        <v>562</v>
      </c>
      <c r="F118" s="123">
        <v>14.67</v>
      </c>
      <c r="G118" s="123">
        <v>14.67</v>
      </c>
      <c r="H118" s="123">
        <v>0</v>
      </c>
      <c r="I118" s="123">
        <v>0</v>
      </c>
      <c r="J118" s="110">
        <v>0</v>
      </c>
    </row>
    <row r="119" spans="1:10" ht="19.5" customHeight="1">
      <c r="A119" s="121"/>
      <c r="B119" s="121"/>
      <c r="C119" s="121"/>
      <c r="D119" s="122"/>
      <c r="E119" s="122" t="s">
        <v>205</v>
      </c>
      <c r="F119" s="123">
        <v>5261.12</v>
      </c>
      <c r="G119" s="123">
        <v>3653.27</v>
      </c>
      <c r="H119" s="123">
        <v>1607.85</v>
      </c>
      <c r="I119" s="123">
        <v>0</v>
      </c>
      <c r="J119" s="110">
        <v>0</v>
      </c>
    </row>
    <row r="120" spans="1:10" ht="19.5" customHeight="1">
      <c r="A120" s="121"/>
      <c r="B120" s="121"/>
      <c r="C120" s="121"/>
      <c r="D120" s="122" t="s">
        <v>204</v>
      </c>
      <c r="E120" s="122" t="s">
        <v>549</v>
      </c>
      <c r="F120" s="123">
        <v>2759.8</v>
      </c>
      <c r="G120" s="123">
        <v>1578.78</v>
      </c>
      <c r="H120" s="123">
        <v>1181.02</v>
      </c>
      <c r="I120" s="123">
        <v>0</v>
      </c>
      <c r="J120" s="110">
        <v>0</v>
      </c>
    </row>
    <row r="121" spans="1:10" ht="19.5" customHeight="1">
      <c r="A121" s="121" t="s">
        <v>551</v>
      </c>
      <c r="B121" s="121" t="s">
        <v>162</v>
      </c>
      <c r="C121" s="121" t="s">
        <v>310</v>
      </c>
      <c r="D121" s="122" t="s">
        <v>27</v>
      </c>
      <c r="E121" s="122" t="s">
        <v>399</v>
      </c>
      <c r="F121" s="123">
        <v>2371.22</v>
      </c>
      <c r="G121" s="123">
        <v>1411.2</v>
      </c>
      <c r="H121" s="123">
        <v>960.02</v>
      </c>
      <c r="I121" s="123">
        <v>0</v>
      </c>
      <c r="J121" s="110">
        <v>0</v>
      </c>
    </row>
    <row r="122" spans="1:10" ht="19.5" customHeight="1">
      <c r="A122" s="121" t="s">
        <v>256</v>
      </c>
      <c r="B122" s="121" t="s">
        <v>434</v>
      </c>
      <c r="C122" s="121" t="s">
        <v>310</v>
      </c>
      <c r="D122" s="122" t="s">
        <v>27</v>
      </c>
      <c r="E122" s="122" t="s">
        <v>63</v>
      </c>
      <c r="F122" s="123">
        <v>69.1</v>
      </c>
      <c r="G122" s="123">
        <v>69.1</v>
      </c>
      <c r="H122" s="123">
        <v>0</v>
      </c>
      <c r="I122" s="123">
        <v>0</v>
      </c>
      <c r="J122" s="110">
        <v>0</v>
      </c>
    </row>
    <row r="123" spans="1:10" ht="19.5" customHeight="1">
      <c r="A123" s="121" t="s">
        <v>104</v>
      </c>
      <c r="B123" s="121" t="s">
        <v>440</v>
      </c>
      <c r="C123" s="121" t="s">
        <v>33</v>
      </c>
      <c r="D123" s="122" t="s">
        <v>27</v>
      </c>
      <c r="E123" s="122" t="s">
        <v>470</v>
      </c>
      <c r="F123" s="123">
        <v>21</v>
      </c>
      <c r="G123" s="123">
        <v>0</v>
      </c>
      <c r="H123" s="123">
        <v>21</v>
      </c>
      <c r="I123" s="123">
        <v>0</v>
      </c>
      <c r="J123" s="110">
        <v>0</v>
      </c>
    </row>
    <row r="124" spans="1:10" ht="19.5" customHeight="1">
      <c r="A124" s="121" t="s">
        <v>104</v>
      </c>
      <c r="B124" s="121" t="s">
        <v>33</v>
      </c>
      <c r="C124" s="121" t="s">
        <v>33</v>
      </c>
      <c r="D124" s="122" t="s">
        <v>27</v>
      </c>
      <c r="E124" s="122" t="s">
        <v>483</v>
      </c>
      <c r="F124" s="123">
        <v>200</v>
      </c>
      <c r="G124" s="123">
        <v>0</v>
      </c>
      <c r="H124" s="123">
        <v>200</v>
      </c>
      <c r="I124" s="123">
        <v>0</v>
      </c>
      <c r="J124" s="110">
        <v>0</v>
      </c>
    </row>
    <row r="125" spans="1:10" ht="19.5" customHeight="1">
      <c r="A125" s="121" t="s">
        <v>222</v>
      </c>
      <c r="B125" s="121" t="s">
        <v>310</v>
      </c>
      <c r="C125" s="121" t="s">
        <v>440</v>
      </c>
      <c r="D125" s="122" t="s">
        <v>27</v>
      </c>
      <c r="E125" s="122" t="s">
        <v>562</v>
      </c>
      <c r="F125" s="123">
        <v>98.48</v>
      </c>
      <c r="G125" s="123">
        <v>98.48</v>
      </c>
      <c r="H125" s="123">
        <v>0</v>
      </c>
      <c r="I125" s="123">
        <v>0</v>
      </c>
      <c r="J125" s="110">
        <v>0</v>
      </c>
    </row>
    <row r="126" spans="1:10" ht="19.5" customHeight="1">
      <c r="A126" s="121"/>
      <c r="B126" s="121"/>
      <c r="C126" s="121"/>
      <c r="D126" s="122" t="s">
        <v>365</v>
      </c>
      <c r="E126" s="122" t="s">
        <v>78</v>
      </c>
      <c r="F126" s="123">
        <v>2501.32</v>
      </c>
      <c r="G126" s="123">
        <v>2074.49</v>
      </c>
      <c r="H126" s="123">
        <v>426.83</v>
      </c>
      <c r="I126" s="123">
        <v>0</v>
      </c>
      <c r="J126" s="110">
        <v>0</v>
      </c>
    </row>
    <row r="127" spans="1:10" ht="19.5" customHeight="1">
      <c r="A127" s="121" t="s">
        <v>551</v>
      </c>
      <c r="B127" s="121" t="s">
        <v>162</v>
      </c>
      <c r="C127" s="121" t="s">
        <v>310</v>
      </c>
      <c r="D127" s="122" t="s">
        <v>557</v>
      </c>
      <c r="E127" s="122" t="s">
        <v>399</v>
      </c>
      <c r="F127" s="123">
        <v>2186.38</v>
      </c>
      <c r="G127" s="123">
        <v>1809.55</v>
      </c>
      <c r="H127" s="123">
        <v>376.83</v>
      </c>
      <c r="I127" s="123">
        <v>0</v>
      </c>
      <c r="J127" s="110">
        <v>0</v>
      </c>
    </row>
    <row r="128" spans="1:10" ht="19.5" customHeight="1">
      <c r="A128" s="121" t="s">
        <v>418</v>
      </c>
      <c r="B128" s="121" t="s">
        <v>162</v>
      </c>
      <c r="C128" s="121" t="s">
        <v>310</v>
      </c>
      <c r="D128" s="122" t="s">
        <v>557</v>
      </c>
      <c r="E128" s="122" t="s">
        <v>496</v>
      </c>
      <c r="F128" s="123">
        <v>50</v>
      </c>
      <c r="G128" s="123">
        <v>0</v>
      </c>
      <c r="H128" s="123">
        <v>50</v>
      </c>
      <c r="I128" s="123">
        <v>0</v>
      </c>
      <c r="J128" s="110">
        <v>0</v>
      </c>
    </row>
    <row r="129" spans="1:10" ht="19.5" customHeight="1">
      <c r="A129" s="121" t="s">
        <v>256</v>
      </c>
      <c r="B129" s="121" t="s">
        <v>434</v>
      </c>
      <c r="C129" s="121" t="s">
        <v>310</v>
      </c>
      <c r="D129" s="122" t="s">
        <v>557</v>
      </c>
      <c r="E129" s="122" t="s">
        <v>63</v>
      </c>
      <c r="F129" s="123">
        <v>111.5</v>
      </c>
      <c r="G129" s="123">
        <v>111.5</v>
      </c>
      <c r="H129" s="123">
        <v>0</v>
      </c>
      <c r="I129" s="123">
        <v>0</v>
      </c>
      <c r="J129" s="110">
        <v>0</v>
      </c>
    </row>
    <row r="130" spans="1:10" ht="19.5" customHeight="1">
      <c r="A130" s="121" t="s">
        <v>222</v>
      </c>
      <c r="B130" s="121" t="s">
        <v>310</v>
      </c>
      <c r="C130" s="121" t="s">
        <v>440</v>
      </c>
      <c r="D130" s="122" t="s">
        <v>557</v>
      </c>
      <c r="E130" s="122" t="s">
        <v>562</v>
      </c>
      <c r="F130" s="123">
        <v>153.44</v>
      </c>
      <c r="G130" s="123">
        <v>153.44</v>
      </c>
      <c r="H130" s="123">
        <v>0</v>
      </c>
      <c r="I130" s="123">
        <v>0</v>
      </c>
      <c r="J130" s="110">
        <v>0</v>
      </c>
    </row>
    <row r="131" spans="1:10" ht="19.5" customHeight="1">
      <c r="A131" s="121"/>
      <c r="B131" s="121"/>
      <c r="C131" s="121"/>
      <c r="D131" s="122"/>
      <c r="E131" s="122" t="s">
        <v>258</v>
      </c>
      <c r="F131" s="123">
        <v>336.09</v>
      </c>
      <c r="G131" s="123">
        <v>274.39</v>
      </c>
      <c r="H131" s="123">
        <v>61.7</v>
      </c>
      <c r="I131" s="123">
        <v>0</v>
      </c>
      <c r="J131" s="110">
        <v>0</v>
      </c>
    </row>
    <row r="132" spans="1:10" ht="19.5" customHeight="1">
      <c r="A132" s="121"/>
      <c r="B132" s="121"/>
      <c r="C132" s="121"/>
      <c r="D132" s="122" t="s">
        <v>407</v>
      </c>
      <c r="E132" s="122" t="s">
        <v>180</v>
      </c>
      <c r="F132" s="123">
        <v>336.09</v>
      </c>
      <c r="G132" s="123">
        <v>274.39</v>
      </c>
      <c r="H132" s="123">
        <v>61.7</v>
      </c>
      <c r="I132" s="123">
        <v>0</v>
      </c>
      <c r="J132" s="110">
        <v>0</v>
      </c>
    </row>
    <row r="133" spans="1:10" ht="19.5" customHeight="1">
      <c r="A133" s="121" t="s">
        <v>551</v>
      </c>
      <c r="B133" s="121" t="s">
        <v>162</v>
      </c>
      <c r="C133" s="121" t="s">
        <v>310</v>
      </c>
      <c r="D133" s="122" t="s">
        <v>529</v>
      </c>
      <c r="E133" s="122" t="s">
        <v>399</v>
      </c>
      <c r="F133" s="123">
        <v>34.7</v>
      </c>
      <c r="G133" s="123">
        <v>0</v>
      </c>
      <c r="H133" s="123">
        <v>34.7</v>
      </c>
      <c r="I133" s="123">
        <v>0</v>
      </c>
      <c r="J133" s="110">
        <v>0</v>
      </c>
    </row>
    <row r="134" spans="1:10" ht="19.5" customHeight="1">
      <c r="A134" s="121" t="s">
        <v>140</v>
      </c>
      <c r="B134" s="121" t="s">
        <v>434</v>
      </c>
      <c r="C134" s="121" t="s">
        <v>310</v>
      </c>
      <c r="D134" s="122" t="s">
        <v>529</v>
      </c>
      <c r="E134" s="122" t="s">
        <v>300</v>
      </c>
      <c r="F134" s="123">
        <v>0.38</v>
      </c>
      <c r="G134" s="123">
        <v>0.38</v>
      </c>
      <c r="H134" s="123">
        <v>0</v>
      </c>
      <c r="I134" s="123">
        <v>0</v>
      </c>
      <c r="J134" s="110">
        <v>0</v>
      </c>
    </row>
    <row r="135" spans="1:10" ht="19.5" customHeight="1">
      <c r="A135" s="121" t="s">
        <v>256</v>
      </c>
      <c r="B135" s="121" t="s">
        <v>434</v>
      </c>
      <c r="C135" s="121" t="s">
        <v>310</v>
      </c>
      <c r="D135" s="122" t="s">
        <v>529</v>
      </c>
      <c r="E135" s="122" t="s">
        <v>63</v>
      </c>
      <c r="F135" s="123">
        <v>23.82</v>
      </c>
      <c r="G135" s="123">
        <v>23.82</v>
      </c>
      <c r="H135" s="123">
        <v>0</v>
      </c>
      <c r="I135" s="123">
        <v>0</v>
      </c>
      <c r="J135" s="110">
        <v>0</v>
      </c>
    </row>
    <row r="136" spans="1:10" ht="19.5" customHeight="1">
      <c r="A136" s="121" t="s">
        <v>104</v>
      </c>
      <c r="B136" s="121" t="s">
        <v>440</v>
      </c>
      <c r="C136" s="121" t="s">
        <v>2</v>
      </c>
      <c r="D136" s="122" t="s">
        <v>529</v>
      </c>
      <c r="E136" s="122" t="s">
        <v>457</v>
      </c>
      <c r="F136" s="123">
        <v>229.07</v>
      </c>
      <c r="G136" s="123">
        <v>229.07</v>
      </c>
      <c r="H136" s="123">
        <v>0</v>
      </c>
      <c r="I136" s="123">
        <v>0</v>
      </c>
      <c r="J136" s="110">
        <v>0</v>
      </c>
    </row>
    <row r="137" spans="1:10" ht="19.5" customHeight="1">
      <c r="A137" s="121" t="s">
        <v>104</v>
      </c>
      <c r="B137" s="121" t="s">
        <v>440</v>
      </c>
      <c r="C137" s="121" t="s">
        <v>308</v>
      </c>
      <c r="D137" s="122" t="s">
        <v>529</v>
      </c>
      <c r="E137" s="122" t="s">
        <v>462</v>
      </c>
      <c r="F137" s="123">
        <v>27</v>
      </c>
      <c r="G137" s="123">
        <v>0</v>
      </c>
      <c r="H137" s="123">
        <v>27</v>
      </c>
      <c r="I137" s="123">
        <v>0</v>
      </c>
      <c r="J137" s="110">
        <v>0</v>
      </c>
    </row>
    <row r="138" spans="1:10" ht="19.5" customHeight="1">
      <c r="A138" s="121" t="s">
        <v>222</v>
      </c>
      <c r="B138" s="121" t="s">
        <v>310</v>
      </c>
      <c r="C138" s="121" t="s">
        <v>440</v>
      </c>
      <c r="D138" s="122" t="s">
        <v>529</v>
      </c>
      <c r="E138" s="122" t="s">
        <v>562</v>
      </c>
      <c r="F138" s="123">
        <v>21.12</v>
      </c>
      <c r="G138" s="123">
        <v>21.12</v>
      </c>
      <c r="H138" s="123">
        <v>0</v>
      </c>
      <c r="I138" s="123">
        <v>0</v>
      </c>
      <c r="J138" s="110">
        <v>0</v>
      </c>
    </row>
    <row r="139" spans="1:10" ht="19.5" customHeight="1">
      <c r="A139" s="121"/>
      <c r="B139" s="121"/>
      <c r="C139" s="121"/>
      <c r="D139" s="122"/>
      <c r="E139" s="122" t="s">
        <v>460</v>
      </c>
      <c r="F139" s="123">
        <v>60.02</v>
      </c>
      <c r="G139" s="123">
        <v>56.02</v>
      </c>
      <c r="H139" s="123">
        <v>4</v>
      </c>
      <c r="I139" s="123">
        <v>0</v>
      </c>
      <c r="J139" s="110">
        <v>0</v>
      </c>
    </row>
    <row r="140" spans="1:10" ht="19.5" customHeight="1">
      <c r="A140" s="121"/>
      <c r="B140" s="121"/>
      <c r="C140" s="121"/>
      <c r="D140" s="122" t="s">
        <v>444</v>
      </c>
      <c r="E140" s="122" t="s">
        <v>152</v>
      </c>
      <c r="F140" s="123">
        <v>60.02</v>
      </c>
      <c r="G140" s="123">
        <v>56.02</v>
      </c>
      <c r="H140" s="123">
        <v>4</v>
      </c>
      <c r="I140" s="123">
        <v>0</v>
      </c>
      <c r="J140" s="110">
        <v>0</v>
      </c>
    </row>
    <row r="141" spans="1:10" ht="19.5" customHeight="1">
      <c r="A141" s="121" t="s">
        <v>256</v>
      </c>
      <c r="B141" s="121" t="s">
        <v>434</v>
      </c>
      <c r="C141" s="121" t="s">
        <v>310</v>
      </c>
      <c r="D141" s="122" t="s">
        <v>356</v>
      </c>
      <c r="E141" s="122" t="s">
        <v>63</v>
      </c>
      <c r="F141" s="123">
        <v>4.63</v>
      </c>
      <c r="G141" s="123">
        <v>4.63</v>
      </c>
      <c r="H141" s="123">
        <v>0</v>
      </c>
      <c r="I141" s="123">
        <v>0</v>
      </c>
      <c r="J141" s="110">
        <v>0</v>
      </c>
    </row>
    <row r="142" spans="1:10" ht="19.5" customHeight="1">
      <c r="A142" s="121" t="s">
        <v>104</v>
      </c>
      <c r="B142" s="121" t="s">
        <v>440</v>
      </c>
      <c r="C142" s="121" t="s">
        <v>2</v>
      </c>
      <c r="D142" s="122" t="s">
        <v>356</v>
      </c>
      <c r="E142" s="122" t="s">
        <v>457</v>
      </c>
      <c r="F142" s="123">
        <v>46.55</v>
      </c>
      <c r="G142" s="123">
        <v>46.55</v>
      </c>
      <c r="H142" s="123">
        <v>0</v>
      </c>
      <c r="I142" s="123">
        <v>0</v>
      </c>
      <c r="J142" s="110">
        <v>0</v>
      </c>
    </row>
    <row r="143" spans="1:10" ht="19.5" customHeight="1">
      <c r="A143" s="121" t="s">
        <v>104</v>
      </c>
      <c r="B143" s="121" t="s">
        <v>440</v>
      </c>
      <c r="C143" s="121" t="s">
        <v>308</v>
      </c>
      <c r="D143" s="122" t="s">
        <v>356</v>
      </c>
      <c r="E143" s="122" t="s">
        <v>462</v>
      </c>
      <c r="F143" s="123">
        <v>4</v>
      </c>
      <c r="G143" s="123">
        <v>0</v>
      </c>
      <c r="H143" s="123">
        <v>4</v>
      </c>
      <c r="I143" s="123">
        <v>0</v>
      </c>
      <c r="J143" s="110">
        <v>0</v>
      </c>
    </row>
    <row r="144" spans="1:10" ht="19.5" customHeight="1">
      <c r="A144" s="121" t="s">
        <v>222</v>
      </c>
      <c r="B144" s="121" t="s">
        <v>310</v>
      </c>
      <c r="C144" s="121" t="s">
        <v>440</v>
      </c>
      <c r="D144" s="122" t="s">
        <v>356</v>
      </c>
      <c r="E144" s="122" t="s">
        <v>562</v>
      </c>
      <c r="F144" s="123">
        <v>4.84</v>
      </c>
      <c r="G144" s="123">
        <v>4.84</v>
      </c>
      <c r="H144" s="123">
        <v>0</v>
      </c>
      <c r="I144" s="123">
        <v>0</v>
      </c>
      <c r="J144" s="110">
        <v>0</v>
      </c>
    </row>
    <row r="145" spans="1:10" ht="19.5" customHeight="1">
      <c r="A145" s="121"/>
      <c r="B145" s="121"/>
      <c r="C145" s="121"/>
      <c r="D145" s="122"/>
      <c r="E145" s="122" t="s">
        <v>340</v>
      </c>
      <c r="F145" s="123">
        <v>28262.73</v>
      </c>
      <c r="G145" s="123">
        <v>7626.99</v>
      </c>
      <c r="H145" s="123">
        <v>20635.74</v>
      </c>
      <c r="I145" s="123">
        <v>0</v>
      </c>
      <c r="J145" s="110">
        <v>0</v>
      </c>
    </row>
    <row r="146" spans="1:10" ht="19.5" customHeight="1">
      <c r="A146" s="121"/>
      <c r="B146" s="121"/>
      <c r="C146" s="121"/>
      <c r="D146" s="122" t="s">
        <v>125</v>
      </c>
      <c r="E146" s="122" t="s">
        <v>257</v>
      </c>
      <c r="F146" s="123">
        <v>978.62</v>
      </c>
      <c r="G146" s="123">
        <v>411.98</v>
      </c>
      <c r="H146" s="123">
        <v>566.64</v>
      </c>
      <c r="I146" s="123">
        <v>0</v>
      </c>
      <c r="J146" s="110">
        <v>0</v>
      </c>
    </row>
    <row r="147" spans="1:10" ht="19.5" customHeight="1">
      <c r="A147" s="121" t="s">
        <v>256</v>
      </c>
      <c r="B147" s="121" t="s">
        <v>434</v>
      </c>
      <c r="C147" s="121" t="s">
        <v>310</v>
      </c>
      <c r="D147" s="122" t="s">
        <v>267</v>
      </c>
      <c r="E147" s="122" t="s">
        <v>63</v>
      </c>
      <c r="F147" s="123">
        <v>34</v>
      </c>
      <c r="G147" s="123">
        <v>34</v>
      </c>
      <c r="H147" s="123">
        <v>0</v>
      </c>
      <c r="I147" s="123">
        <v>0</v>
      </c>
      <c r="J147" s="110">
        <v>0</v>
      </c>
    </row>
    <row r="148" spans="1:10" ht="19.5" customHeight="1">
      <c r="A148" s="121" t="s">
        <v>104</v>
      </c>
      <c r="B148" s="121" t="s">
        <v>440</v>
      </c>
      <c r="C148" s="121" t="s">
        <v>2</v>
      </c>
      <c r="D148" s="122" t="s">
        <v>267</v>
      </c>
      <c r="E148" s="122" t="s">
        <v>457</v>
      </c>
      <c r="F148" s="123">
        <v>338.98</v>
      </c>
      <c r="G148" s="123">
        <v>338.98</v>
      </c>
      <c r="H148" s="123">
        <v>0</v>
      </c>
      <c r="I148" s="123">
        <v>0</v>
      </c>
      <c r="J148" s="110">
        <v>0</v>
      </c>
    </row>
    <row r="149" spans="1:10" ht="19.5" customHeight="1">
      <c r="A149" s="121" t="s">
        <v>104</v>
      </c>
      <c r="B149" s="121" t="s">
        <v>440</v>
      </c>
      <c r="C149" s="121" t="s">
        <v>433</v>
      </c>
      <c r="D149" s="122" t="s">
        <v>267</v>
      </c>
      <c r="E149" s="122" t="s">
        <v>115</v>
      </c>
      <c r="F149" s="123">
        <v>566.64</v>
      </c>
      <c r="G149" s="123">
        <v>0</v>
      </c>
      <c r="H149" s="123">
        <v>566.64</v>
      </c>
      <c r="I149" s="123">
        <v>0</v>
      </c>
      <c r="J149" s="110">
        <v>0</v>
      </c>
    </row>
    <row r="150" spans="1:10" ht="19.5" customHeight="1">
      <c r="A150" s="121" t="s">
        <v>222</v>
      </c>
      <c r="B150" s="121" t="s">
        <v>310</v>
      </c>
      <c r="C150" s="121" t="s">
        <v>440</v>
      </c>
      <c r="D150" s="122" t="s">
        <v>267</v>
      </c>
      <c r="E150" s="122" t="s">
        <v>562</v>
      </c>
      <c r="F150" s="123">
        <v>34</v>
      </c>
      <c r="G150" s="123">
        <v>34</v>
      </c>
      <c r="H150" s="123">
        <v>0</v>
      </c>
      <c r="I150" s="123">
        <v>0</v>
      </c>
      <c r="J150" s="110">
        <v>0</v>
      </c>
    </row>
    <row r="151" spans="1:10" ht="19.5" customHeight="1">
      <c r="A151" s="121" t="s">
        <v>222</v>
      </c>
      <c r="B151" s="121" t="s">
        <v>310</v>
      </c>
      <c r="C151" s="121" t="s">
        <v>162</v>
      </c>
      <c r="D151" s="122" t="s">
        <v>267</v>
      </c>
      <c r="E151" s="122" t="s">
        <v>56</v>
      </c>
      <c r="F151" s="123">
        <v>5</v>
      </c>
      <c r="G151" s="123">
        <v>5</v>
      </c>
      <c r="H151" s="123">
        <v>0</v>
      </c>
      <c r="I151" s="123">
        <v>0</v>
      </c>
      <c r="J151" s="110">
        <v>0</v>
      </c>
    </row>
    <row r="152" spans="1:10" ht="19.5" customHeight="1">
      <c r="A152" s="121"/>
      <c r="B152" s="121"/>
      <c r="C152" s="121"/>
      <c r="D152" s="122" t="s">
        <v>285</v>
      </c>
      <c r="E152" s="122" t="s">
        <v>266</v>
      </c>
      <c r="F152" s="123">
        <v>614.48</v>
      </c>
      <c r="G152" s="123">
        <v>108.19</v>
      </c>
      <c r="H152" s="123">
        <v>506.29</v>
      </c>
      <c r="I152" s="123">
        <v>0</v>
      </c>
      <c r="J152" s="110">
        <v>0</v>
      </c>
    </row>
    <row r="153" spans="1:10" ht="19.5" customHeight="1">
      <c r="A153" s="121" t="s">
        <v>256</v>
      </c>
      <c r="B153" s="121" t="s">
        <v>434</v>
      </c>
      <c r="C153" s="121" t="s">
        <v>310</v>
      </c>
      <c r="D153" s="122" t="s">
        <v>112</v>
      </c>
      <c r="E153" s="122" t="s">
        <v>63</v>
      </c>
      <c r="F153" s="123">
        <v>10.27</v>
      </c>
      <c r="G153" s="123">
        <v>10.27</v>
      </c>
      <c r="H153" s="123">
        <v>0</v>
      </c>
      <c r="I153" s="123">
        <v>0</v>
      </c>
      <c r="J153" s="110">
        <v>0</v>
      </c>
    </row>
    <row r="154" spans="1:10" ht="19.5" customHeight="1">
      <c r="A154" s="121" t="s">
        <v>104</v>
      </c>
      <c r="B154" s="121" t="s">
        <v>440</v>
      </c>
      <c r="C154" s="121" t="s">
        <v>2</v>
      </c>
      <c r="D154" s="122" t="s">
        <v>112</v>
      </c>
      <c r="E154" s="122" t="s">
        <v>457</v>
      </c>
      <c r="F154" s="123">
        <v>81.48</v>
      </c>
      <c r="G154" s="123">
        <v>81.48</v>
      </c>
      <c r="H154" s="123">
        <v>0</v>
      </c>
      <c r="I154" s="123">
        <v>0</v>
      </c>
      <c r="J154" s="110">
        <v>0</v>
      </c>
    </row>
    <row r="155" spans="1:10" ht="19.5" customHeight="1">
      <c r="A155" s="121" t="s">
        <v>104</v>
      </c>
      <c r="B155" s="121" t="s">
        <v>440</v>
      </c>
      <c r="C155" s="121" t="s">
        <v>337</v>
      </c>
      <c r="D155" s="122" t="s">
        <v>112</v>
      </c>
      <c r="E155" s="122" t="s">
        <v>379</v>
      </c>
      <c r="F155" s="123">
        <v>506.29</v>
      </c>
      <c r="G155" s="123">
        <v>0</v>
      </c>
      <c r="H155" s="123">
        <v>506.29</v>
      </c>
      <c r="I155" s="123">
        <v>0</v>
      </c>
      <c r="J155" s="110">
        <v>0</v>
      </c>
    </row>
    <row r="156" spans="1:10" ht="19.5" customHeight="1">
      <c r="A156" s="121" t="s">
        <v>222</v>
      </c>
      <c r="B156" s="121" t="s">
        <v>310</v>
      </c>
      <c r="C156" s="121" t="s">
        <v>440</v>
      </c>
      <c r="D156" s="122" t="s">
        <v>112</v>
      </c>
      <c r="E156" s="122" t="s">
        <v>562</v>
      </c>
      <c r="F156" s="123">
        <v>14.68</v>
      </c>
      <c r="G156" s="123">
        <v>14.68</v>
      </c>
      <c r="H156" s="123">
        <v>0</v>
      </c>
      <c r="I156" s="123">
        <v>0</v>
      </c>
      <c r="J156" s="110">
        <v>0</v>
      </c>
    </row>
    <row r="157" spans="1:10" ht="19.5" customHeight="1">
      <c r="A157" s="121" t="s">
        <v>222</v>
      </c>
      <c r="B157" s="121" t="s">
        <v>310</v>
      </c>
      <c r="C157" s="121" t="s">
        <v>162</v>
      </c>
      <c r="D157" s="122" t="s">
        <v>112</v>
      </c>
      <c r="E157" s="122" t="s">
        <v>56</v>
      </c>
      <c r="F157" s="123">
        <v>1.76</v>
      </c>
      <c r="G157" s="123">
        <v>1.76</v>
      </c>
      <c r="H157" s="123">
        <v>0</v>
      </c>
      <c r="I157" s="123">
        <v>0</v>
      </c>
      <c r="J157" s="110">
        <v>0</v>
      </c>
    </row>
    <row r="158" spans="1:10" ht="19.5" customHeight="1">
      <c r="A158" s="121"/>
      <c r="B158" s="121"/>
      <c r="C158" s="121"/>
      <c r="D158" s="122" t="s">
        <v>284</v>
      </c>
      <c r="E158" s="122" t="s">
        <v>89</v>
      </c>
      <c r="F158" s="123">
        <v>572.09</v>
      </c>
      <c r="G158" s="123">
        <v>244.09</v>
      </c>
      <c r="H158" s="123">
        <v>328</v>
      </c>
      <c r="I158" s="123">
        <v>0</v>
      </c>
      <c r="J158" s="110">
        <v>0</v>
      </c>
    </row>
    <row r="159" spans="1:10" ht="19.5" customHeight="1">
      <c r="A159" s="121" t="s">
        <v>418</v>
      </c>
      <c r="B159" s="121" t="s">
        <v>162</v>
      </c>
      <c r="C159" s="121" t="s">
        <v>310</v>
      </c>
      <c r="D159" s="122" t="s">
        <v>111</v>
      </c>
      <c r="E159" s="122" t="s">
        <v>496</v>
      </c>
      <c r="F159" s="123">
        <v>10</v>
      </c>
      <c r="G159" s="123">
        <v>0</v>
      </c>
      <c r="H159" s="123">
        <v>10</v>
      </c>
      <c r="I159" s="123">
        <v>0</v>
      </c>
      <c r="J159" s="110">
        <v>0</v>
      </c>
    </row>
    <row r="160" spans="1:10" ht="19.5" customHeight="1">
      <c r="A160" s="121" t="s">
        <v>256</v>
      </c>
      <c r="B160" s="121" t="s">
        <v>434</v>
      </c>
      <c r="C160" s="121" t="s">
        <v>310</v>
      </c>
      <c r="D160" s="122" t="s">
        <v>111</v>
      </c>
      <c r="E160" s="122" t="s">
        <v>63</v>
      </c>
      <c r="F160" s="123">
        <v>25.58</v>
      </c>
      <c r="G160" s="123">
        <v>25.58</v>
      </c>
      <c r="H160" s="123">
        <v>0</v>
      </c>
      <c r="I160" s="123">
        <v>0</v>
      </c>
      <c r="J160" s="110">
        <v>0</v>
      </c>
    </row>
    <row r="161" spans="1:10" ht="19.5" customHeight="1">
      <c r="A161" s="121" t="s">
        <v>104</v>
      </c>
      <c r="B161" s="121" t="s">
        <v>440</v>
      </c>
      <c r="C161" s="121" t="s">
        <v>2</v>
      </c>
      <c r="D161" s="122" t="s">
        <v>111</v>
      </c>
      <c r="E161" s="122" t="s">
        <v>457</v>
      </c>
      <c r="F161" s="123">
        <v>197.27</v>
      </c>
      <c r="G161" s="123">
        <v>197.27</v>
      </c>
      <c r="H161" s="123">
        <v>0</v>
      </c>
      <c r="I161" s="123">
        <v>0</v>
      </c>
      <c r="J161" s="110">
        <v>0</v>
      </c>
    </row>
    <row r="162" spans="1:10" ht="19.5" customHeight="1">
      <c r="A162" s="121" t="s">
        <v>104</v>
      </c>
      <c r="B162" s="121" t="s">
        <v>440</v>
      </c>
      <c r="C162" s="121" t="s">
        <v>308</v>
      </c>
      <c r="D162" s="122" t="s">
        <v>111</v>
      </c>
      <c r="E162" s="122" t="s">
        <v>462</v>
      </c>
      <c r="F162" s="123">
        <v>318</v>
      </c>
      <c r="G162" s="123">
        <v>0</v>
      </c>
      <c r="H162" s="123">
        <v>318</v>
      </c>
      <c r="I162" s="123">
        <v>0</v>
      </c>
      <c r="J162" s="110">
        <v>0</v>
      </c>
    </row>
    <row r="163" spans="1:10" ht="19.5" customHeight="1">
      <c r="A163" s="121" t="s">
        <v>222</v>
      </c>
      <c r="B163" s="121" t="s">
        <v>310</v>
      </c>
      <c r="C163" s="121" t="s">
        <v>440</v>
      </c>
      <c r="D163" s="122" t="s">
        <v>111</v>
      </c>
      <c r="E163" s="122" t="s">
        <v>562</v>
      </c>
      <c r="F163" s="123">
        <v>19.23</v>
      </c>
      <c r="G163" s="123">
        <v>19.23</v>
      </c>
      <c r="H163" s="123">
        <v>0</v>
      </c>
      <c r="I163" s="123">
        <v>0</v>
      </c>
      <c r="J163" s="110">
        <v>0</v>
      </c>
    </row>
    <row r="164" spans="1:10" ht="19.5" customHeight="1">
      <c r="A164" s="121" t="s">
        <v>222</v>
      </c>
      <c r="B164" s="121" t="s">
        <v>310</v>
      </c>
      <c r="C164" s="121" t="s">
        <v>162</v>
      </c>
      <c r="D164" s="122" t="s">
        <v>111</v>
      </c>
      <c r="E164" s="122" t="s">
        <v>56</v>
      </c>
      <c r="F164" s="123">
        <v>2.01</v>
      </c>
      <c r="G164" s="123">
        <v>2.01</v>
      </c>
      <c r="H164" s="123">
        <v>0</v>
      </c>
      <c r="I164" s="123">
        <v>0</v>
      </c>
      <c r="J164" s="110">
        <v>0</v>
      </c>
    </row>
    <row r="165" spans="1:10" ht="19.5" customHeight="1">
      <c r="A165" s="121"/>
      <c r="B165" s="121"/>
      <c r="C165" s="121"/>
      <c r="D165" s="122" t="s">
        <v>406</v>
      </c>
      <c r="E165" s="122" t="s">
        <v>276</v>
      </c>
      <c r="F165" s="123">
        <v>648.48</v>
      </c>
      <c r="G165" s="123">
        <v>229.48</v>
      </c>
      <c r="H165" s="123">
        <v>419</v>
      </c>
      <c r="I165" s="123">
        <v>0</v>
      </c>
      <c r="J165" s="110">
        <v>0</v>
      </c>
    </row>
    <row r="166" spans="1:10" ht="19.5" customHeight="1">
      <c r="A166" s="121" t="s">
        <v>140</v>
      </c>
      <c r="B166" s="121" t="s">
        <v>434</v>
      </c>
      <c r="C166" s="121" t="s">
        <v>310</v>
      </c>
      <c r="D166" s="122" t="s">
        <v>528</v>
      </c>
      <c r="E166" s="122" t="s">
        <v>300</v>
      </c>
      <c r="F166" s="123">
        <v>26.33</v>
      </c>
      <c r="G166" s="123">
        <v>26.33</v>
      </c>
      <c r="H166" s="123">
        <v>0</v>
      </c>
      <c r="I166" s="123">
        <v>0</v>
      </c>
      <c r="J166" s="110">
        <v>0</v>
      </c>
    </row>
    <row r="167" spans="1:10" ht="19.5" customHeight="1">
      <c r="A167" s="121" t="s">
        <v>256</v>
      </c>
      <c r="B167" s="121" t="s">
        <v>434</v>
      </c>
      <c r="C167" s="121" t="s">
        <v>310</v>
      </c>
      <c r="D167" s="122" t="s">
        <v>528</v>
      </c>
      <c r="E167" s="122" t="s">
        <v>63</v>
      </c>
      <c r="F167" s="123">
        <v>17.21</v>
      </c>
      <c r="G167" s="123">
        <v>17.21</v>
      </c>
      <c r="H167" s="123">
        <v>0</v>
      </c>
      <c r="I167" s="123">
        <v>0</v>
      </c>
      <c r="J167" s="110">
        <v>0</v>
      </c>
    </row>
    <row r="168" spans="1:10" ht="19.5" customHeight="1">
      <c r="A168" s="121" t="s">
        <v>104</v>
      </c>
      <c r="B168" s="121" t="s">
        <v>440</v>
      </c>
      <c r="C168" s="121" t="s">
        <v>2</v>
      </c>
      <c r="D168" s="122" t="s">
        <v>528</v>
      </c>
      <c r="E168" s="122" t="s">
        <v>457</v>
      </c>
      <c r="F168" s="123">
        <v>168.6</v>
      </c>
      <c r="G168" s="123">
        <v>168.6</v>
      </c>
      <c r="H168" s="123">
        <v>0</v>
      </c>
      <c r="I168" s="123">
        <v>0</v>
      </c>
      <c r="J168" s="110">
        <v>0</v>
      </c>
    </row>
    <row r="169" spans="1:10" ht="19.5" customHeight="1">
      <c r="A169" s="121" t="s">
        <v>104</v>
      </c>
      <c r="B169" s="121" t="s">
        <v>440</v>
      </c>
      <c r="C169" s="121" t="s">
        <v>201</v>
      </c>
      <c r="D169" s="122" t="s">
        <v>528</v>
      </c>
      <c r="E169" s="122" t="s">
        <v>548</v>
      </c>
      <c r="F169" s="123">
        <v>119</v>
      </c>
      <c r="G169" s="123">
        <v>0</v>
      </c>
      <c r="H169" s="123">
        <v>119</v>
      </c>
      <c r="I169" s="123">
        <v>0</v>
      </c>
      <c r="J169" s="110">
        <v>0</v>
      </c>
    </row>
    <row r="170" spans="1:10" ht="19.5" customHeight="1">
      <c r="A170" s="121" t="s">
        <v>104</v>
      </c>
      <c r="B170" s="121" t="s">
        <v>440</v>
      </c>
      <c r="C170" s="121" t="s">
        <v>33</v>
      </c>
      <c r="D170" s="122" t="s">
        <v>528</v>
      </c>
      <c r="E170" s="122" t="s">
        <v>470</v>
      </c>
      <c r="F170" s="123">
        <v>300</v>
      </c>
      <c r="G170" s="123">
        <v>0</v>
      </c>
      <c r="H170" s="123">
        <v>300</v>
      </c>
      <c r="I170" s="123">
        <v>0</v>
      </c>
      <c r="J170" s="110">
        <v>0</v>
      </c>
    </row>
    <row r="171" spans="1:10" ht="19.5" customHeight="1">
      <c r="A171" s="121" t="s">
        <v>222</v>
      </c>
      <c r="B171" s="121" t="s">
        <v>310</v>
      </c>
      <c r="C171" s="121" t="s">
        <v>440</v>
      </c>
      <c r="D171" s="122" t="s">
        <v>528</v>
      </c>
      <c r="E171" s="122" t="s">
        <v>562</v>
      </c>
      <c r="F171" s="123">
        <v>14.34</v>
      </c>
      <c r="G171" s="123">
        <v>14.34</v>
      </c>
      <c r="H171" s="123">
        <v>0</v>
      </c>
      <c r="I171" s="123">
        <v>0</v>
      </c>
      <c r="J171" s="110">
        <v>0</v>
      </c>
    </row>
    <row r="172" spans="1:10" ht="19.5" customHeight="1">
      <c r="A172" s="121" t="s">
        <v>222</v>
      </c>
      <c r="B172" s="121" t="s">
        <v>310</v>
      </c>
      <c r="C172" s="121" t="s">
        <v>162</v>
      </c>
      <c r="D172" s="122" t="s">
        <v>528</v>
      </c>
      <c r="E172" s="122" t="s">
        <v>56</v>
      </c>
      <c r="F172" s="123">
        <v>3</v>
      </c>
      <c r="G172" s="123">
        <v>3</v>
      </c>
      <c r="H172" s="123">
        <v>0</v>
      </c>
      <c r="I172" s="123">
        <v>0</v>
      </c>
      <c r="J172" s="110">
        <v>0</v>
      </c>
    </row>
    <row r="173" spans="1:10" ht="19.5" customHeight="1">
      <c r="A173" s="121"/>
      <c r="B173" s="121"/>
      <c r="C173" s="121"/>
      <c r="D173" s="122" t="s">
        <v>95</v>
      </c>
      <c r="E173" s="122" t="s">
        <v>469</v>
      </c>
      <c r="F173" s="123">
        <v>277</v>
      </c>
      <c r="G173" s="123">
        <v>188</v>
      </c>
      <c r="H173" s="123">
        <v>89</v>
      </c>
      <c r="I173" s="123">
        <v>0</v>
      </c>
      <c r="J173" s="110">
        <v>0</v>
      </c>
    </row>
    <row r="174" spans="1:10" ht="19.5" customHeight="1">
      <c r="A174" s="121" t="s">
        <v>256</v>
      </c>
      <c r="B174" s="121" t="s">
        <v>434</v>
      </c>
      <c r="C174" s="121" t="s">
        <v>310</v>
      </c>
      <c r="D174" s="122" t="s">
        <v>299</v>
      </c>
      <c r="E174" s="122" t="s">
        <v>63</v>
      </c>
      <c r="F174" s="123">
        <v>16.37</v>
      </c>
      <c r="G174" s="123">
        <v>16.37</v>
      </c>
      <c r="H174" s="123">
        <v>0</v>
      </c>
      <c r="I174" s="123">
        <v>0</v>
      </c>
      <c r="J174" s="110">
        <v>0</v>
      </c>
    </row>
    <row r="175" spans="1:10" ht="19.5" customHeight="1">
      <c r="A175" s="121" t="s">
        <v>104</v>
      </c>
      <c r="B175" s="121" t="s">
        <v>440</v>
      </c>
      <c r="C175" s="121" t="s">
        <v>2</v>
      </c>
      <c r="D175" s="122" t="s">
        <v>299</v>
      </c>
      <c r="E175" s="122" t="s">
        <v>457</v>
      </c>
      <c r="F175" s="123">
        <v>150.63</v>
      </c>
      <c r="G175" s="123">
        <v>150.63</v>
      </c>
      <c r="H175" s="123">
        <v>0</v>
      </c>
      <c r="I175" s="123">
        <v>0</v>
      </c>
      <c r="J175" s="110">
        <v>0</v>
      </c>
    </row>
    <row r="176" spans="1:10" ht="19.5" customHeight="1">
      <c r="A176" s="121" t="s">
        <v>104</v>
      </c>
      <c r="B176" s="121" t="s">
        <v>440</v>
      </c>
      <c r="C176" s="121" t="s">
        <v>308</v>
      </c>
      <c r="D176" s="122" t="s">
        <v>299</v>
      </c>
      <c r="E176" s="122" t="s">
        <v>462</v>
      </c>
      <c r="F176" s="123">
        <v>71</v>
      </c>
      <c r="G176" s="123">
        <v>0</v>
      </c>
      <c r="H176" s="123">
        <v>71</v>
      </c>
      <c r="I176" s="123">
        <v>0</v>
      </c>
      <c r="J176" s="110">
        <v>0</v>
      </c>
    </row>
    <row r="177" spans="1:10" ht="19.5" customHeight="1">
      <c r="A177" s="121" t="s">
        <v>104</v>
      </c>
      <c r="B177" s="121" t="s">
        <v>440</v>
      </c>
      <c r="C177" s="121" t="s">
        <v>433</v>
      </c>
      <c r="D177" s="122" t="s">
        <v>299</v>
      </c>
      <c r="E177" s="122" t="s">
        <v>115</v>
      </c>
      <c r="F177" s="123">
        <v>18</v>
      </c>
      <c r="G177" s="123">
        <v>0</v>
      </c>
      <c r="H177" s="123">
        <v>18</v>
      </c>
      <c r="I177" s="123">
        <v>0</v>
      </c>
      <c r="J177" s="110">
        <v>0</v>
      </c>
    </row>
    <row r="178" spans="1:10" ht="19.5" customHeight="1">
      <c r="A178" s="121" t="s">
        <v>222</v>
      </c>
      <c r="B178" s="121" t="s">
        <v>310</v>
      </c>
      <c r="C178" s="121" t="s">
        <v>440</v>
      </c>
      <c r="D178" s="122" t="s">
        <v>299</v>
      </c>
      <c r="E178" s="122" t="s">
        <v>562</v>
      </c>
      <c r="F178" s="123">
        <v>17</v>
      </c>
      <c r="G178" s="123">
        <v>17</v>
      </c>
      <c r="H178" s="123">
        <v>0</v>
      </c>
      <c r="I178" s="123">
        <v>0</v>
      </c>
      <c r="J178" s="110">
        <v>0</v>
      </c>
    </row>
    <row r="179" spans="1:10" ht="19.5" customHeight="1">
      <c r="A179" s="121" t="s">
        <v>222</v>
      </c>
      <c r="B179" s="121" t="s">
        <v>310</v>
      </c>
      <c r="C179" s="121" t="s">
        <v>162</v>
      </c>
      <c r="D179" s="122" t="s">
        <v>299</v>
      </c>
      <c r="E179" s="122" t="s">
        <v>56</v>
      </c>
      <c r="F179" s="123">
        <v>4</v>
      </c>
      <c r="G179" s="123">
        <v>4</v>
      </c>
      <c r="H179" s="123">
        <v>0</v>
      </c>
      <c r="I179" s="123">
        <v>0</v>
      </c>
      <c r="J179" s="110">
        <v>0</v>
      </c>
    </row>
    <row r="180" spans="1:10" ht="19.5" customHeight="1">
      <c r="A180" s="121"/>
      <c r="B180" s="121"/>
      <c r="C180" s="121"/>
      <c r="D180" s="122" t="s">
        <v>503</v>
      </c>
      <c r="E180" s="122" t="s">
        <v>231</v>
      </c>
      <c r="F180" s="123">
        <v>1342.79</v>
      </c>
      <c r="G180" s="123">
        <v>202.29</v>
      </c>
      <c r="H180" s="123">
        <v>1140.5</v>
      </c>
      <c r="I180" s="123">
        <v>0</v>
      </c>
      <c r="J180" s="110">
        <v>0</v>
      </c>
    </row>
    <row r="181" spans="1:10" ht="19.5" customHeight="1">
      <c r="A181" s="121" t="s">
        <v>256</v>
      </c>
      <c r="B181" s="121" t="s">
        <v>434</v>
      </c>
      <c r="C181" s="121" t="s">
        <v>310</v>
      </c>
      <c r="D181" s="122" t="s">
        <v>430</v>
      </c>
      <c r="E181" s="122" t="s">
        <v>63</v>
      </c>
      <c r="F181" s="123">
        <v>16</v>
      </c>
      <c r="G181" s="123">
        <v>16</v>
      </c>
      <c r="H181" s="123">
        <v>0</v>
      </c>
      <c r="I181" s="123">
        <v>0</v>
      </c>
      <c r="J181" s="110">
        <v>0</v>
      </c>
    </row>
    <row r="182" spans="1:10" ht="19.5" customHeight="1">
      <c r="A182" s="121" t="s">
        <v>104</v>
      </c>
      <c r="B182" s="121" t="s">
        <v>440</v>
      </c>
      <c r="C182" s="121" t="s">
        <v>2</v>
      </c>
      <c r="D182" s="122" t="s">
        <v>430</v>
      </c>
      <c r="E182" s="122" t="s">
        <v>457</v>
      </c>
      <c r="F182" s="123">
        <v>160.92</v>
      </c>
      <c r="G182" s="123">
        <v>160.92</v>
      </c>
      <c r="H182" s="123">
        <v>0</v>
      </c>
      <c r="I182" s="123">
        <v>0</v>
      </c>
      <c r="J182" s="110">
        <v>0</v>
      </c>
    </row>
    <row r="183" spans="1:10" ht="19.5" customHeight="1">
      <c r="A183" s="121" t="s">
        <v>104</v>
      </c>
      <c r="B183" s="121" t="s">
        <v>440</v>
      </c>
      <c r="C183" s="121" t="s">
        <v>433</v>
      </c>
      <c r="D183" s="122" t="s">
        <v>430</v>
      </c>
      <c r="E183" s="122" t="s">
        <v>115</v>
      </c>
      <c r="F183" s="123">
        <v>846.5</v>
      </c>
      <c r="G183" s="123">
        <v>0</v>
      </c>
      <c r="H183" s="123">
        <v>846.5</v>
      </c>
      <c r="I183" s="123">
        <v>0</v>
      </c>
      <c r="J183" s="110">
        <v>0</v>
      </c>
    </row>
    <row r="184" spans="1:10" ht="19.5" customHeight="1">
      <c r="A184" s="121" t="s">
        <v>104</v>
      </c>
      <c r="B184" s="121" t="s">
        <v>33</v>
      </c>
      <c r="C184" s="121" t="s">
        <v>33</v>
      </c>
      <c r="D184" s="122" t="s">
        <v>430</v>
      </c>
      <c r="E184" s="122" t="s">
        <v>483</v>
      </c>
      <c r="F184" s="123">
        <v>294</v>
      </c>
      <c r="G184" s="123">
        <v>0</v>
      </c>
      <c r="H184" s="123">
        <v>294</v>
      </c>
      <c r="I184" s="123">
        <v>0</v>
      </c>
      <c r="J184" s="110">
        <v>0</v>
      </c>
    </row>
    <row r="185" spans="1:10" ht="19.5" customHeight="1">
      <c r="A185" s="121" t="s">
        <v>222</v>
      </c>
      <c r="B185" s="121" t="s">
        <v>310</v>
      </c>
      <c r="C185" s="121" t="s">
        <v>440</v>
      </c>
      <c r="D185" s="122" t="s">
        <v>430</v>
      </c>
      <c r="E185" s="122" t="s">
        <v>562</v>
      </c>
      <c r="F185" s="123">
        <v>17</v>
      </c>
      <c r="G185" s="123">
        <v>17</v>
      </c>
      <c r="H185" s="123">
        <v>0</v>
      </c>
      <c r="I185" s="123">
        <v>0</v>
      </c>
      <c r="J185" s="110">
        <v>0</v>
      </c>
    </row>
    <row r="186" spans="1:10" ht="19.5" customHeight="1">
      <c r="A186" s="121" t="s">
        <v>222</v>
      </c>
      <c r="B186" s="121" t="s">
        <v>310</v>
      </c>
      <c r="C186" s="121" t="s">
        <v>162</v>
      </c>
      <c r="D186" s="122" t="s">
        <v>430</v>
      </c>
      <c r="E186" s="122" t="s">
        <v>56</v>
      </c>
      <c r="F186" s="123">
        <v>8.37</v>
      </c>
      <c r="G186" s="123">
        <v>8.37</v>
      </c>
      <c r="H186" s="123">
        <v>0</v>
      </c>
      <c r="I186" s="123">
        <v>0</v>
      </c>
      <c r="J186" s="110">
        <v>0</v>
      </c>
    </row>
    <row r="187" spans="1:10" ht="19.5" customHeight="1">
      <c r="A187" s="121"/>
      <c r="B187" s="121"/>
      <c r="C187" s="121"/>
      <c r="D187" s="122" t="s">
        <v>364</v>
      </c>
      <c r="E187" s="122" t="s">
        <v>517</v>
      </c>
      <c r="F187" s="123">
        <v>869.5</v>
      </c>
      <c r="G187" s="123">
        <v>357.72</v>
      </c>
      <c r="H187" s="123">
        <v>511.78</v>
      </c>
      <c r="I187" s="123">
        <v>0</v>
      </c>
      <c r="J187" s="110">
        <v>0</v>
      </c>
    </row>
    <row r="188" spans="1:10" ht="19.5" customHeight="1">
      <c r="A188" s="121" t="s">
        <v>256</v>
      </c>
      <c r="B188" s="121" t="s">
        <v>434</v>
      </c>
      <c r="C188" s="121" t="s">
        <v>310</v>
      </c>
      <c r="D188" s="122" t="s">
        <v>556</v>
      </c>
      <c r="E188" s="122" t="s">
        <v>63</v>
      </c>
      <c r="F188" s="123">
        <v>37.1</v>
      </c>
      <c r="G188" s="123">
        <v>37.1</v>
      </c>
      <c r="H188" s="123">
        <v>0</v>
      </c>
      <c r="I188" s="123">
        <v>0</v>
      </c>
      <c r="J188" s="110">
        <v>0</v>
      </c>
    </row>
    <row r="189" spans="1:10" ht="19.5" customHeight="1">
      <c r="A189" s="121" t="s">
        <v>104</v>
      </c>
      <c r="B189" s="121" t="s">
        <v>440</v>
      </c>
      <c r="C189" s="121" t="s">
        <v>2</v>
      </c>
      <c r="D189" s="122" t="s">
        <v>556</v>
      </c>
      <c r="E189" s="122" t="s">
        <v>457</v>
      </c>
      <c r="F189" s="123">
        <v>291.39</v>
      </c>
      <c r="G189" s="123">
        <v>291.39</v>
      </c>
      <c r="H189" s="123">
        <v>0</v>
      </c>
      <c r="I189" s="123">
        <v>0</v>
      </c>
      <c r="J189" s="110">
        <v>0</v>
      </c>
    </row>
    <row r="190" spans="1:10" ht="19.5" customHeight="1">
      <c r="A190" s="121" t="s">
        <v>104</v>
      </c>
      <c r="B190" s="121" t="s">
        <v>440</v>
      </c>
      <c r="C190" s="121" t="s">
        <v>1</v>
      </c>
      <c r="D190" s="122" t="s">
        <v>556</v>
      </c>
      <c r="E190" s="122" t="s">
        <v>489</v>
      </c>
      <c r="F190" s="123">
        <v>511.78</v>
      </c>
      <c r="G190" s="123">
        <v>0</v>
      </c>
      <c r="H190" s="123">
        <v>511.78</v>
      </c>
      <c r="I190" s="123">
        <v>0</v>
      </c>
      <c r="J190" s="110">
        <v>0</v>
      </c>
    </row>
    <row r="191" spans="1:10" ht="19.5" customHeight="1">
      <c r="A191" s="121" t="s">
        <v>222</v>
      </c>
      <c r="B191" s="121" t="s">
        <v>310</v>
      </c>
      <c r="C191" s="121" t="s">
        <v>440</v>
      </c>
      <c r="D191" s="122" t="s">
        <v>556</v>
      </c>
      <c r="E191" s="122" t="s">
        <v>562</v>
      </c>
      <c r="F191" s="123">
        <v>28.23</v>
      </c>
      <c r="G191" s="123">
        <v>28.23</v>
      </c>
      <c r="H191" s="123">
        <v>0</v>
      </c>
      <c r="I191" s="123">
        <v>0</v>
      </c>
      <c r="J191" s="110">
        <v>0</v>
      </c>
    </row>
    <row r="192" spans="1:10" ht="19.5" customHeight="1">
      <c r="A192" s="121" t="s">
        <v>222</v>
      </c>
      <c r="B192" s="121" t="s">
        <v>310</v>
      </c>
      <c r="C192" s="121" t="s">
        <v>162</v>
      </c>
      <c r="D192" s="122" t="s">
        <v>556</v>
      </c>
      <c r="E192" s="122" t="s">
        <v>56</v>
      </c>
      <c r="F192" s="123">
        <v>1</v>
      </c>
      <c r="G192" s="123">
        <v>1</v>
      </c>
      <c r="H192" s="123">
        <v>0</v>
      </c>
      <c r="I192" s="123">
        <v>0</v>
      </c>
      <c r="J192" s="110">
        <v>0</v>
      </c>
    </row>
    <row r="193" spans="1:10" ht="19.5" customHeight="1">
      <c r="A193" s="121"/>
      <c r="B193" s="121"/>
      <c r="C193" s="121"/>
      <c r="D193" s="122" t="s">
        <v>243</v>
      </c>
      <c r="E193" s="122" t="s">
        <v>53</v>
      </c>
      <c r="F193" s="123">
        <v>766.07</v>
      </c>
      <c r="G193" s="123">
        <v>306.77</v>
      </c>
      <c r="H193" s="123">
        <v>459.3</v>
      </c>
      <c r="I193" s="123">
        <v>0</v>
      </c>
      <c r="J193" s="110">
        <v>0</v>
      </c>
    </row>
    <row r="194" spans="1:10" ht="19.5" customHeight="1">
      <c r="A194" s="121" t="s">
        <v>256</v>
      </c>
      <c r="B194" s="121" t="s">
        <v>434</v>
      </c>
      <c r="C194" s="121" t="s">
        <v>310</v>
      </c>
      <c r="D194" s="122" t="s">
        <v>153</v>
      </c>
      <c r="E194" s="122" t="s">
        <v>63</v>
      </c>
      <c r="F194" s="123">
        <v>26.2</v>
      </c>
      <c r="G194" s="123">
        <v>26.2</v>
      </c>
      <c r="H194" s="123">
        <v>0</v>
      </c>
      <c r="I194" s="123">
        <v>0</v>
      </c>
      <c r="J194" s="110">
        <v>0</v>
      </c>
    </row>
    <row r="195" spans="1:10" ht="19.5" customHeight="1">
      <c r="A195" s="121" t="s">
        <v>104</v>
      </c>
      <c r="B195" s="121" t="s">
        <v>440</v>
      </c>
      <c r="C195" s="121" t="s">
        <v>2</v>
      </c>
      <c r="D195" s="122" t="s">
        <v>153</v>
      </c>
      <c r="E195" s="122" t="s">
        <v>457</v>
      </c>
      <c r="F195" s="123">
        <v>256.27</v>
      </c>
      <c r="G195" s="123">
        <v>256.27</v>
      </c>
      <c r="H195" s="123">
        <v>0</v>
      </c>
      <c r="I195" s="123">
        <v>0</v>
      </c>
      <c r="J195" s="110">
        <v>0</v>
      </c>
    </row>
    <row r="196" spans="1:10" ht="19.5" customHeight="1">
      <c r="A196" s="121" t="s">
        <v>104</v>
      </c>
      <c r="B196" s="121" t="s">
        <v>440</v>
      </c>
      <c r="C196" s="121" t="s">
        <v>433</v>
      </c>
      <c r="D196" s="122" t="s">
        <v>153</v>
      </c>
      <c r="E196" s="122" t="s">
        <v>115</v>
      </c>
      <c r="F196" s="123">
        <v>459.3</v>
      </c>
      <c r="G196" s="123">
        <v>0</v>
      </c>
      <c r="H196" s="123">
        <v>459.3</v>
      </c>
      <c r="I196" s="123">
        <v>0</v>
      </c>
      <c r="J196" s="110">
        <v>0</v>
      </c>
    </row>
    <row r="197" spans="1:10" ht="19.5" customHeight="1">
      <c r="A197" s="121" t="s">
        <v>222</v>
      </c>
      <c r="B197" s="121" t="s">
        <v>310</v>
      </c>
      <c r="C197" s="121" t="s">
        <v>440</v>
      </c>
      <c r="D197" s="122" t="s">
        <v>153</v>
      </c>
      <c r="E197" s="122" t="s">
        <v>562</v>
      </c>
      <c r="F197" s="123">
        <v>24.3</v>
      </c>
      <c r="G197" s="123">
        <v>24.3</v>
      </c>
      <c r="H197" s="123">
        <v>0</v>
      </c>
      <c r="I197" s="123">
        <v>0</v>
      </c>
      <c r="J197" s="110">
        <v>0</v>
      </c>
    </row>
    <row r="198" spans="1:10" ht="19.5" customHeight="1">
      <c r="A198" s="121"/>
      <c r="B198" s="121"/>
      <c r="C198" s="121"/>
      <c r="D198" s="122" t="s">
        <v>508</v>
      </c>
      <c r="E198" s="122" t="s">
        <v>272</v>
      </c>
      <c r="F198" s="123">
        <v>647.27</v>
      </c>
      <c r="G198" s="123">
        <v>300.08</v>
      </c>
      <c r="H198" s="123">
        <v>347.19</v>
      </c>
      <c r="I198" s="123">
        <v>0</v>
      </c>
      <c r="J198" s="110">
        <v>0</v>
      </c>
    </row>
    <row r="199" spans="1:10" ht="19.5" customHeight="1">
      <c r="A199" s="121" t="s">
        <v>140</v>
      </c>
      <c r="B199" s="121" t="s">
        <v>434</v>
      </c>
      <c r="C199" s="121" t="s">
        <v>310</v>
      </c>
      <c r="D199" s="122" t="s">
        <v>427</v>
      </c>
      <c r="E199" s="122" t="s">
        <v>300</v>
      </c>
      <c r="F199" s="123">
        <v>34.44</v>
      </c>
      <c r="G199" s="123">
        <v>34.44</v>
      </c>
      <c r="H199" s="123">
        <v>0</v>
      </c>
      <c r="I199" s="123">
        <v>0</v>
      </c>
      <c r="J199" s="110">
        <v>0</v>
      </c>
    </row>
    <row r="200" spans="1:10" ht="19.5" customHeight="1">
      <c r="A200" s="121" t="s">
        <v>140</v>
      </c>
      <c r="B200" s="121" t="s">
        <v>33</v>
      </c>
      <c r="C200" s="121" t="s">
        <v>440</v>
      </c>
      <c r="D200" s="122" t="s">
        <v>427</v>
      </c>
      <c r="E200" s="122" t="s">
        <v>522</v>
      </c>
      <c r="F200" s="123">
        <v>0.81</v>
      </c>
      <c r="G200" s="123">
        <v>0.81</v>
      </c>
      <c r="H200" s="123">
        <v>0</v>
      </c>
      <c r="I200" s="123">
        <v>0</v>
      </c>
      <c r="J200" s="110">
        <v>0</v>
      </c>
    </row>
    <row r="201" spans="1:10" ht="19.5" customHeight="1">
      <c r="A201" s="121" t="s">
        <v>256</v>
      </c>
      <c r="B201" s="121" t="s">
        <v>434</v>
      </c>
      <c r="C201" s="121" t="s">
        <v>310</v>
      </c>
      <c r="D201" s="122" t="s">
        <v>427</v>
      </c>
      <c r="E201" s="122" t="s">
        <v>63</v>
      </c>
      <c r="F201" s="123">
        <v>20</v>
      </c>
      <c r="G201" s="123">
        <v>20</v>
      </c>
      <c r="H201" s="123">
        <v>0</v>
      </c>
      <c r="I201" s="123">
        <v>0</v>
      </c>
      <c r="J201" s="110">
        <v>0</v>
      </c>
    </row>
    <row r="202" spans="1:10" ht="19.5" customHeight="1">
      <c r="A202" s="121" t="s">
        <v>104</v>
      </c>
      <c r="B202" s="121" t="s">
        <v>440</v>
      </c>
      <c r="C202" s="121" t="s">
        <v>2</v>
      </c>
      <c r="D202" s="122" t="s">
        <v>427</v>
      </c>
      <c r="E202" s="122" t="s">
        <v>457</v>
      </c>
      <c r="F202" s="123">
        <v>223.87</v>
      </c>
      <c r="G202" s="123">
        <v>223.87</v>
      </c>
      <c r="H202" s="123">
        <v>0</v>
      </c>
      <c r="I202" s="123">
        <v>0</v>
      </c>
      <c r="J202" s="110">
        <v>0</v>
      </c>
    </row>
    <row r="203" spans="1:10" ht="19.5" customHeight="1">
      <c r="A203" s="121" t="s">
        <v>104</v>
      </c>
      <c r="B203" s="121" t="s">
        <v>440</v>
      </c>
      <c r="C203" s="121" t="s">
        <v>33</v>
      </c>
      <c r="D203" s="122" t="s">
        <v>427</v>
      </c>
      <c r="E203" s="122" t="s">
        <v>470</v>
      </c>
      <c r="F203" s="123">
        <v>347.19</v>
      </c>
      <c r="G203" s="123">
        <v>0</v>
      </c>
      <c r="H203" s="123">
        <v>347.19</v>
      </c>
      <c r="I203" s="123">
        <v>0</v>
      </c>
      <c r="J203" s="110">
        <v>0</v>
      </c>
    </row>
    <row r="204" spans="1:10" ht="19.5" customHeight="1">
      <c r="A204" s="121" t="s">
        <v>222</v>
      </c>
      <c r="B204" s="121" t="s">
        <v>310</v>
      </c>
      <c r="C204" s="121" t="s">
        <v>440</v>
      </c>
      <c r="D204" s="122" t="s">
        <v>427</v>
      </c>
      <c r="E204" s="122" t="s">
        <v>562</v>
      </c>
      <c r="F204" s="123">
        <v>20.96</v>
      </c>
      <c r="G204" s="123">
        <v>20.96</v>
      </c>
      <c r="H204" s="123">
        <v>0</v>
      </c>
      <c r="I204" s="123">
        <v>0</v>
      </c>
      <c r="J204" s="110">
        <v>0</v>
      </c>
    </row>
    <row r="205" spans="1:10" ht="19.5" customHeight="1">
      <c r="A205" s="121"/>
      <c r="B205" s="121"/>
      <c r="C205" s="121"/>
      <c r="D205" s="122" t="s">
        <v>369</v>
      </c>
      <c r="E205" s="122" t="s">
        <v>466</v>
      </c>
      <c r="F205" s="123">
        <v>3014.17</v>
      </c>
      <c r="G205" s="123">
        <v>604</v>
      </c>
      <c r="H205" s="123">
        <v>2410.17</v>
      </c>
      <c r="I205" s="123">
        <v>0</v>
      </c>
      <c r="J205" s="110">
        <v>0</v>
      </c>
    </row>
    <row r="206" spans="1:10" ht="19.5" customHeight="1">
      <c r="A206" s="121" t="s">
        <v>140</v>
      </c>
      <c r="B206" s="121" t="s">
        <v>434</v>
      </c>
      <c r="C206" s="121" t="s">
        <v>310</v>
      </c>
      <c r="D206" s="122" t="s">
        <v>554</v>
      </c>
      <c r="E206" s="122" t="s">
        <v>300</v>
      </c>
      <c r="F206" s="123">
        <v>60.93</v>
      </c>
      <c r="G206" s="123">
        <v>60.93</v>
      </c>
      <c r="H206" s="123">
        <v>0</v>
      </c>
      <c r="I206" s="123">
        <v>0</v>
      </c>
      <c r="J206" s="110">
        <v>0</v>
      </c>
    </row>
    <row r="207" spans="1:10" ht="19.5" customHeight="1">
      <c r="A207" s="121" t="s">
        <v>256</v>
      </c>
      <c r="B207" s="121" t="s">
        <v>434</v>
      </c>
      <c r="C207" s="121" t="s">
        <v>310</v>
      </c>
      <c r="D207" s="122" t="s">
        <v>554</v>
      </c>
      <c r="E207" s="122" t="s">
        <v>63</v>
      </c>
      <c r="F207" s="123">
        <v>52.05</v>
      </c>
      <c r="G207" s="123">
        <v>52.05</v>
      </c>
      <c r="H207" s="123">
        <v>0</v>
      </c>
      <c r="I207" s="123">
        <v>0</v>
      </c>
      <c r="J207" s="110">
        <v>0</v>
      </c>
    </row>
    <row r="208" spans="1:10" ht="19.5" customHeight="1">
      <c r="A208" s="121" t="s">
        <v>104</v>
      </c>
      <c r="B208" s="121" t="s">
        <v>440</v>
      </c>
      <c r="C208" s="121" t="s">
        <v>2</v>
      </c>
      <c r="D208" s="122" t="s">
        <v>554</v>
      </c>
      <c r="E208" s="122" t="s">
        <v>457</v>
      </c>
      <c r="F208" s="123">
        <v>450.02</v>
      </c>
      <c r="G208" s="123">
        <v>450.02</v>
      </c>
      <c r="H208" s="123">
        <v>0</v>
      </c>
      <c r="I208" s="123">
        <v>0</v>
      </c>
      <c r="J208" s="110">
        <v>0</v>
      </c>
    </row>
    <row r="209" spans="1:10" ht="19.5" customHeight="1">
      <c r="A209" s="121" t="s">
        <v>104</v>
      </c>
      <c r="B209" s="121" t="s">
        <v>440</v>
      </c>
      <c r="C209" s="121" t="s">
        <v>308</v>
      </c>
      <c r="D209" s="122" t="s">
        <v>554</v>
      </c>
      <c r="E209" s="122" t="s">
        <v>462</v>
      </c>
      <c r="F209" s="123">
        <v>1210.17</v>
      </c>
      <c r="G209" s="123">
        <v>0</v>
      </c>
      <c r="H209" s="123">
        <v>1210.17</v>
      </c>
      <c r="I209" s="123">
        <v>0</v>
      </c>
      <c r="J209" s="110">
        <v>0</v>
      </c>
    </row>
    <row r="210" spans="1:10" ht="19.5" customHeight="1">
      <c r="A210" s="121" t="s">
        <v>104</v>
      </c>
      <c r="B210" s="121" t="s">
        <v>440</v>
      </c>
      <c r="C210" s="121" t="s">
        <v>33</v>
      </c>
      <c r="D210" s="122" t="s">
        <v>554</v>
      </c>
      <c r="E210" s="122" t="s">
        <v>470</v>
      </c>
      <c r="F210" s="123">
        <v>1200</v>
      </c>
      <c r="G210" s="123">
        <v>0</v>
      </c>
      <c r="H210" s="123">
        <v>1200</v>
      </c>
      <c r="I210" s="123">
        <v>0</v>
      </c>
      <c r="J210" s="110">
        <v>0</v>
      </c>
    </row>
    <row r="211" spans="1:10" ht="19.5" customHeight="1">
      <c r="A211" s="121" t="s">
        <v>222</v>
      </c>
      <c r="B211" s="121" t="s">
        <v>310</v>
      </c>
      <c r="C211" s="121" t="s">
        <v>440</v>
      </c>
      <c r="D211" s="122" t="s">
        <v>554</v>
      </c>
      <c r="E211" s="122" t="s">
        <v>562</v>
      </c>
      <c r="F211" s="123">
        <v>41</v>
      </c>
      <c r="G211" s="123">
        <v>41</v>
      </c>
      <c r="H211" s="123">
        <v>0</v>
      </c>
      <c r="I211" s="123">
        <v>0</v>
      </c>
      <c r="J211" s="110">
        <v>0</v>
      </c>
    </row>
    <row r="212" spans="1:10" ht="19.5" customHeight="1">
      <c r="A212" s="121"/>
      <c r="B212" s="121"/>
      <c r="C212" s="121"/>
      <c r="D212" s="122" t="s">
        <v>507</v>
      </c>
      <c r="E212" s="122" t="s">
        <v>305</v>
      </c>
      <c r="F212" s="123">
        <v>134.51</v>
      </c>
      <c r="G212" s="123">
        <v>77.51</v>
      </c>
      <c r="H212" s="123">
        <v>57</v>
      </c>
      <c r="I212" s="123">
        <v>0</v>
      </c>
      <c r="J212" s="110">
        <v>0</v>
      </c>
    </row>
    <row r="213" spans="1:10" ht="19.5" customHeight="1">
      <c r="A213" s="121" t="s">
        <v>140</v>
      </c>
      <c r="B213" s="121" t="s">
        <v>1</v>
      </c>
      <c r="C213" s="121" t="s">
        <v>440</v>
      </c>
      <c r="D213" s="122" t="s">
        <v>426</v>
      </c>
      <c r="E213" s="122" t="s">
        <v>174</v>
      </c>
      <c r="F213" s="123">
        <v>5.58</v>
      </c>
      <c r="G213" s="123">
        <v>5.58</v>
      </c>
      <c r="H213" s="123">
        <v>0</v>
      </c>
      <c r="I213" s="123">
        <v>0</v>
      </c>
      <c r="J213" s="110">
        <v>0</v>
      </c>
    </row>
    <row r="214" spans="1:10" ht="19.5" customHeight="1">
      <c r="A214" s="121" t="s">
        <v>256</v>
      </c>
      <c r="B214" s="121" t="s">
        <v>434</v>
      </c>
      <c r="C214" s="121" t="s">
        <v>310</v>
      </c>
      <c r="D214" s="122" t="s">
        <v>426</v>
      </c>
      <c r="E214" s="122" t="s">
        <v>63</v>
      </c>
      <c r="F214" s="123">
        <v>6.3</v>
      </c>
      <c r="G214" s="123">
        <v>6.3</v>
      </c>
      <c r="H214" s="123">
        <v>0</v>
      </c>
      <c r="I214" s="123">
        <v>0</v>
      </c>
      <c r="J214" s="110">
        <v>0</v>
      </c>
    </row>
    <row r="215" spans="1:10" ht="19.5" customHeight="1">
      <c r="A215" s="121" t="s">
        <v>104</v>
      </c>
      <c r="B215" s="121" t="s">
        <v>440</v>
      </c>
      <c r="C215" s="121" t="s">
        <v>2</v>
      </c>
      <c r="D215" s="122" t="s">
        <v>426</v>
      </c>
      <c r="E215" s="122" t="s">
        <v>457</v>
      </c>
      <c r="F215" s="123">
        <v>59.63</v>
      </c>
      <c r="G215" s="123">
        <v>59.63</v>
      </c>
      <c r="H215" s="123">
        <v>0</v>
      </c>
      <c r="I215" s="123">
        <v>0</v>
      </c>
      <c r="J215" s="110">
        <v>0</v>
      </c>
    </row>
    <row r="216" spans="1:10" ht="19.5" customHeight="1">
      <c r="A216" s="121" t="s">
        <v>104</v>
      </c>
      <c r="B216" s="121" t="s">
        <v>440</v>
      </c>
      <c r="C216" s="121" t="s">
        <v>308</v>
      </c>
      <c r="D216" s="122" t="s">
        <v>426</v>
      </c>
      <c r="E216" s="122" t="s">
        <v>462</v>
      </c>
      <c r="F216" s="123">
        <v>21</v>
      </c>
      <c r="G216" s="123">
        <v>0</v>
      </c>
      <c r="H216" s="123">
        <v>21</v>
      </c>
      <c r="I216" s="123">
        <v>0</v>
      </c>
      <c r="J216" s="110">
        <v>0</v>
      </c>
    </row>
    <row r="217" spans="1:10" ht="19.5" customHeight="1">
      <c r="A217" s="121" t="s">
        <v>104</v>
      </c>
      <c r="B217" s="121" t="s">
        <v>440</v>
      </c>
      <c r="C217" s="121" t="s">
        <v>33</v>
      </c>
      <c r="D217" s="122" t="s">
        <v>426</v>
      </c>
      <c r="E217" s="122" t="s">
        <v>470</v>
      </c>
      <c r="F217" s="123">
        <v>36</v>
      </c>
      <c r="G217" s="123">
        <v>0</v>
      </c>
      <c r="H217" s="123">
        <v>36</v>
      </c>
      <c r="I217" s="123">
        <v>0</v>
      </c>
      <c r="J217" s="110">
        <v>0</v>
      </c>
    </row>
    <row r="218" spans="1:10" ht="19.5" customHeight="1">
      <c r="A218" s="121" t="s">
        <v>222</v>
      </c>
      <c r="B218" s="121" t="s">
        <v>310</v>
      </c>
      <c r="C218" s="121" t="s">
        <v>440</v>
      </c>
      <c r="D218" s="122" t="s">
        <v>426</v>
      </c>
      <c r="E218" s="122" t="s">
        <v>562</v>
      </c>
      <c r="F218" s="123">
        <v>6</v>
      </c>
      <c r="G218" s="123">
        <v>6</v>
      </c>
      <c r="H218" s="123">
        <v>0</v>
      </c>
      <c r="I218" s="123">
        <v>0</v>
      </c>
      <c r="J218" s="110">
        <v>0</v>
      </c>
    </row>
    <row r="219" spans="1:10" ht="19.5" customHeight="1">
      <c r="A219" s="121"/>
      <c r="B219" s="121"/>
      <c r="C219" s="121"/>
      <c r="D219" s="122" t="s">
        <v>482</v>
      </c>
      <c r="E219" s="122" t="s">
        <v>275</v>
      </c>
      <c r="F219" s="123">
        <v>454</v>
      </c>
      <c r="G219" s="123">
        <v>221.72</v>
      </c>
      <c r="H219" s="123">
        <v>232.28</v>
      </c>
      <c r="I219" s="123">
        <v>0</v>
      </c>
      <c r="J219" s="110">
        <v>0</v>
      </c>
    </row>
    <row r="220" spans="1:10" ht="19.5" customHeight="1">
      <c r="A220" s="121" t="s">
        <v>418</v>
      </c>
      <c r="B220" s="121" t="s">
        <v>162</v>
      </c>
      <c r="C220" s="121" t="s">
        <v>310</v>
      </c>
      <c r="D220" s="122" t="s">
        <v>326</v>
      </c>
      <c r="E220" s="122" t="s">
        <v>496</v>
      </c>
      <c r="F220" s="123">
        <v>20</v>
      </c>
      <c r="G220" s="123">
        <v>0</v>
      </c>
      <c r="H220" s="123">
        <v>20</v>
      </c>
      <c r="I220" s="123">
        <v>0</v>
      </c>
      <c r="J220" s="110">
        <v>0</v>
      </c>
    </row>
    <row r="221" spans="1:10" ht="19.5" customHeight="1">
      <c r="A221" s="121" t="s">
        <v>256</v>
      </c>
      <c r="B221" s="121" t="s">
        <v>434</v>
      </c>
      <c r="C221" s="121" t="s">
        <v>310</v>
      </c>
      <c r="D221" s="122" t="s">
        <v>326</v>
      </c>
      <c r="E221" s="122" t="s">
        <v>63</v>
      </c>
      <c r="F221" s="123">
        <v>14.58</v>
      </c>
      <c r="G221" s="123">
        <v>14.58</v>
      </c>
      <c r="H221" s="123">
        <v>0</v>
      </c>
      <c r="I221" s="123">
        <v>0</v>
      </c>
      <c r="J221" s="110">
        <v>0</v>
      </c>
    </row>
    <row r="222" spans="1:10" ht="19.5" customHeight="1">
      <c r="A222" s="121" t="s">
        <v>104</v>
      </c>
      <c r="B222" s="121" t="s">
        <v>440</v>
      </c>
      <c r="C222" s="121" t="s">
        <v>2</v>
      </c>
      <c r="D222" s="122" t="s">
        <v>326</v>
      </c>
      <c r="E222" s="122" t="s">
        <v>457</v>
      </c>
      <c r="F222" s="123">
        <v>183.7</v>
      </c>
      <c r="G222" s="123">
        <v>183.7</v>
      </c>
      <c r="H222" s="123">
        <v>0</v>
      </c>
      <c r="I222" s="123">
        <v>0</v>
      </c>
      <c r="J222" s="110">
        <v>0</v>
      </c>
    </row>
    <row r="223" spans="1:10" ht="19.5" customHeight="1">
      <c r="A223" s="121" t="s">
        <v>104</v>
      </c>
      <c r="B223" s="121" t="s">
        <v>440</v>
      </c>
      <c r="C223" s="121" t="s">
        <v>308</v>
      </c>
      <c r="D223" s="122" t="s">
        <v>326</v>
      </c>
      <c r="E223" s="122" t="s">
        <v>462</v>
      </c>
      <c r="F223" s="123">
        <v>212.28</v>
      </c>
      <c r="G223" s="123">
        <v>0</v>
      </c>
      <c r="H223" s="123">
        <v>212.28</v>
      </c>
      <c r="I223" s="123">
        <v>0</v>
      </c>
      <c r="J223" s="110">
        <v>0</v>
      </c>
    </row>
    <row r="224" spans="1:10" ht="19.5" customHeight="1">
      <c r="A224" s="121" t="s">
        <v>222</v>
      </c>
      <c r="B224" s="121" t="s">
        <v>310</v>
      </c>
      <c r="C224" s="121" t="s">
        <v>440</v>
      </c>
      <c r="D224" s="122" t="s">
        <v>326</v>
      </c>
      <c r="E224" s="122" t="s">
        <v>562</v>
      </c>
      <c r="F224" s="123">
        <v>19.44</v>
      </c>
      <c r="G224" s="123">
        <v>19.44</v>
      </c>
      <c r="H224" s="123">
        <v>0</v>
      </c>
      <c r="I224" s="123">
        <v>0</v>
      </c>
      <c r="J224" s="110">
        <v>0</v>
      </c>
    </row>
    <row r="225" spans="1:10" ht="19.5" customHeight="1">
      <c r="A225" s="121" t="s">
        <v>222</v>
      </c>
      <c r="B225" s="121" t="s">
        <v>310</v>
      </c>
      <c r="C225" s="121" t="s">
        <v>162</v>
      </c>
      <c r="D225" s="122" t="s">
        <v>326</v>
      </c>
      <c r="E225" s="122" t="s">
        <v>56</v>
      </c>
      <c r="F225" s="123">
        <v>4</v>
      </c>
      <c r="G225" s="123">
        <v>4</v>
      </c>
      <c r="H225" s="123">
        <v>0</v>
      </c>
      <c r="I225" s="123">
        <v>0</v>
      </c>
      <c r="J225" s="110">
        <v>0</v>
      </c>
    </row>
    <row r="226" spans="1:10" ht="19.5" customHeight="1">
      <c r="A226" s="121"/>
      <c r="B226" s="121"/>
      <c r="C226" s="121"/>
      <c r="D226" s="122" t="s">
        <v>481</v>
      </c>
      <c r="E226" s="122" t="s">
        <v>307</v>
      </c>
      <c r="F226" s="123">
        <v>177.46</v>
      </c>
      <c r="G226" s="123">
        <v>63.74</v>
      </c>
      <c r="H226" s="123">
        <v>113.72</v>
      </c>
      <c r="I226" s="123">
        <v>0</v>
      </c>
      <c r="J226" s="110">
        <v>0</v>
      </c>
    </row>
    <row r="227" spans="1:10" ht="19.5" customHeight="1">
      <c r="A227" s="121" t="s">
        <v>256</v>
      </c>
      <c r="B227" s="121" t="s">
        <v>434</v>
      </c>
      <c r="C227" s="121" t="s">
        <v>310</v>
      </c>
      <c r="D227" s="122" t="s">
        <v>328</v>
      </c>
      <c r="E227" s="122" t="s">
        <v>63</v>
      </c>
      <c r="F227" s="123">
        <v>5.25</v>
      </c>
      <c r="G227" s="123">
        <v>5.25</v>
      </c>
      <c r="H227" s="123">
        <v>0</v>
      </c>
      <c r="I227" s="123">
        <v>0</v>
      </c>
      <c r="J227" s="110">
        <v>0</v>
      </c>
    </row>
    <row r="228" spans="1:10" ht="19.5" customHeight="1">
      <c r="A228" s="121" t="s">
        <v>104</v>
      </c>
      <c r="B228" s="121" t="s">
        <v>440</v>
      </c>
      <c r="C228" s="121" t="s">
        <v>2</v>
      </c>
      <c r="D228" s="122" t="s">
        <v>328</v>
      </c>
      <c r="E228" s="122" t="s">
        <v>457</v>
      </c>
      <c r="F228" s="123">
        <v>54.99</v>
      </c>
      <c r="G228" s="123">
        <v>54.99</v>
      </c>
      <c r="H228" s="123">
        <v>0</v>
      </c>
      <c r="I228" s="123">
        <v>0</v>
      </c>
      <c r="J228" s="110">
        <v>0</v>
      </c>
    </row>
    <row r="229" spans="1:10" ht="19.5" customHeight="1">
      <c r="A229" s="121" t="s">
        <v>104</v>
      </c>
      <c r="B229" s="121" t="s">
        <v>440</v>
      </c>
      <c r="C229" s="121" t="s">
        <v>308</v>
      </c>
      <c r="D229" s="122" t="s">
        <v>328</v>
      </c>
      <c r="E229" s="122" t="s">
        <v>462</v>
      </c>
      <c r="F229" s="123">
        <v>113.72</v>
      </c>
      <c r="G229" s="123">
        <v>0</v>
      </c>
      <c r="H229" s="123">
        <v>113.72</v>
      </c>
      <c r="I229" s="123">
        <v>0</v>
      </c>
      <c r="J229" s="110">
        <v>0</v>
      </c>
    </row>
    <row r="230" spans="1:10" ht="19.5" customHeight="1">
      <c r="A230" s="121" t="s">
        <v>222</v>
      </c>
      <c r="B230" s="121" t="s">
        <v>310</v>
      </c>
      <c r="C230" s="121" t="s">
        <v>440</v>
      </c>
      <c r="D230" s="122" t="s">
        <v>328</v>
      </c>
      <c r="E230" s="122" t="s">
        <v>562</v>
      </c>
      <c r="F230" s="123">
        <v>3.5</v>
      </c>
      <c r="G230" s="123">
        <v>3.5</v>
      </c>
      <c r="H230" s="123">
        <v>0</v>
      </c>
      <c r="I230" s="123">
        <v>0</v>
      </c>
      <c r="J230" s="110">
        <v>0</v>
      </c>
    </row>
    <row r="231" spans="1:10" ht="19.5" customHeight="1">
      <c r="A231" s="121"/>
      <c r="B231" s="121"/>
      <c r="C231" s="121"/>
      <c r="D231" s="122" t="s">
        <v>43</v>
      </c>
      <c r="E231" s="122" t="s">
        <v>333</v>
      </c>
      <c r="F231" s="123">
        <v>53.35</v>
      </c>
      <c r="G231" s="123">
        <v>40.35</v>
      </c>
      <c r="H231" s="123">
        <v>13</v>
      </c>
      <c r="I231" s="123">
        <v>0</v>
      </c>
      <c r="J231" s="110">
        <v>0</v>
      </c>
    </row>
    <row r="232" spans="1:10" ht="19.5" customHeight="1">
      <c r="A232" s="121" t="s">
        <v>256</v>
      </c>
      <c r="B232" s="121" t="s">
        <v>434</v>
      </c>
      <c r="C232" s="121" t="s">
        <v>310</v>
      </c>
      <c r="D232" s="122" t="s">
        <v>195</v>
      </c>
      <c r="E232" s="122" t="s">
        <v>63</v>
      </c>
      <c r="F232" s="123">
        <v>3.27</v>
      </c>
      <c r="G232" s="123">
        <v>3.27</v>
      </c>
      <c r="H232" s="123">
        <v>0</v>
      </c>
      <c r="I232" s="123">
        <v>0</v>
      </c>
      <c r="J232" s="110">
        <v>0</v>
      </c>
    </row>
    <row r="233" spans="1:10" ht="19.5" customHeight="1">
      <c r="A233" s="121" t="s">
        <v>104</v>
      </c>
      <c r="B233" s="121" t="s">
        <v>440</v>
      </c>
      <c r="C233" s="121" t="s">
        <v>2</v>
      </c>
      <c r="D233" s="122" t="s">
        <v>195</v>
      </c>
      <c r="E233" s="122" t="s">
        <v>457</v>
      </c>
      <c r="F233" s="123">
        <v>34.05</v>
      </c>
      <c r="G233" s="123">
        <v>34.05</v>
      </c>
      <c r="H233" s="123">
        <v>0</v>
      </c>
      <c r="I233" s="123">
        <v>0</v>
      </c>
      <c r="J233" s="110">
        <v>0</v>
      </c>
    </row>
    <row r="234" spans="1:10" ht="19.5" customHeight="1">
      <c r="A234" s="121" t="s">
        <v>104</v>
      </c>
      <c r="B234" s="121" t="s">
        <v>440</v>
      </c>
      <c r="C234" s="121" t="s">
        <v>33</v>
      </c>
      <c r="D234" s="122" t="s">
        <v>195</v>
      </c>
      <c r="E234" s="122" t="s">
        <v>470</v>
      </c>
      <c r="F234" s="123">
        <v>13</v>
      </c>
      <c r="G234" s="123">
        <v>0</v>
      </c>
      <c r="H234" s="123">
        <v>13</v>
      </c>
      <c r="I234" s="123">
        <v>0</v>
      </c>
      <c r="J234" s="110">
        <v>0</v>
      </c>
    </row>
    <row r="235" spans="1:10" ht="19.5" customHeight="1">
      <c r="A235" s="121" t="s">
        <v>222</v>
      </c>
      <c r="B235" s="121" t="s">
        <v>310</v>
      </c>
      <c r="C235" s="121" t="s">
        <v>440</v>
      </c>
      <c r="D235" s="122" t="s">
        <v>195</v>
      </c>
      <c r="E235" s="122" t="s">
        <v>562</v>
      </c>
      <c r="F235" s="123">
        <v>3.03</v>
      </c>
      <c r="G235" s="123">
        <v>3.03</v>
      </c>
      <c r="H235" s="123">
        <v>0</v>
      </c>
      <c r="I235" s="123">
        <v>0</v>
      </c>
      <c r="J235" s="110">
        <v>0</v>
      </c>
    </row>
    <row r="236" spans="1:10" ht="19.5" customHeight="1">
      <c r="A236" s="121"/>
      <c r="B236" s="121"/>
      <c r="C236" s="121"/>
      <c r="D236" s="122" t="s">
        <v>311</v>
      </c>
      <c r="E236" s="122" t="s">
        <v>190</v>
      </c>
      <c r="F236" s="123">
        <v>4883.83</v>
      </c>
      <c r="G236" s="123">
        <v>0</v>
      </c>
      <c r="H236" s="123">
        <v>4883.83</v>
      </c>
      <c r="I236" s="123">
        <v>0</v>
      </c>
      <c r="J236" s="110">
        <v>0</v>
      </c>
    </row>
    <row r="237" spans="1:10" ht="19.5" customHeight="1">
      <c r="A237" s="121" t="s">
        <v>104</v>
      </c>
      <c r="B237" s="121" t="s">
        <v>440</v>
      </c>
      <c r="C237" s="121" t="s">
        <v>308</v>
      </c>
      <c r="D237" s="122" t="s">
        <v>500</v>
      </c>
      <c r="E237" s="122" t="s">
        <v>462</v>
      </c>
      <c r="F237" s="123">
        <v>4883.83</v>
      </c>
      <c r="G237" s="123">
        <v>0</v>
      </c>
      <c r="H237" s="123">
        <v>4883.83</v>
      </c>
      <c r="I237" s="123">
        <v>0</v>
      </c>
      <c r="J237" s="110">
        <v>0</v>
      </c>
    </row>
    <row r="238" spans="1:10" ht="19.5" customHeight="1">
      <c r="A238" s="121"/>
      <c r="B238" s="121"/>
      <c r="C238" s="121"/>
      <c r="D238" s="122" t="s">
        <v>9</v>
      </c>
      <c r="E238" s="122" t="s">
        <v>189</v>
      </c>
      <c r="F238" s="123">
        <v>187.66</v>
      </c>
      <c r="G238" s="123">
        <v>89.66</v>
      </c>
      <c r="H238" s="123">
        <v>98</v>
      </c>
      <c r="I238" s="123">
        <v>0</v>
      </c>
      <c r="J238" s="110">
        <v>0</v>
      </c>
    </row>
    <row r="239" spans="1:10" ht="19.5" customHeight="1">
      <c r="A239" s="121" t="s">
        <v>418</v>
      </c>
      <c r="B239" s="121" t="s">
        <v>162</v>
      </c>
      <c r="C239" s="121" t="s">
        <v>310</v>
      </c>
      <c r="D239" s="122" t="s">
        <v>230</v>
      </c>
      <c r="E239" s="122" t="s">
        <v>496</v>
      </c>
      <c r="F239" s="123">
        <v>10</v>
      </c>
      <c r="G239" s="123">
        <v>0</v>
      </c>
      <c r="H239" s="123">
        <v>10</v>
      </c>
      <c r="I239" s="123">
        <v>0</v>
      </c>
      <c r="J239" s="110">
        <v>0</v>
      </c>
    </row>
    <row r="240" spans="1:10" ht="19.5" customHeight="1">
      <c r="A240" s="121" t="s">
        <v>256</v>
      </c>
      <c r="B240" s="121" t="s">
        <v>434</v>
      </c>
      <c r="C240" s="121" t="s">
        <v>310</v>
      </c>
      <c r="D240" s="122" t="s">
        <v>230</v>
      </c>
      <c r="E240" s="122" t="s">
        <v>63</v>
      </c>
      <c r="F240" s="123">
        <v>8.2</v>
      </c>
      <c r="G240" s="123">
        <v>8.2</v>
      </c>
      <c r="H240" s="123">
        <v>0</v>
      </c>
      <c r="I240" s="123">
        <v>0</v>
      </c>
      <c r="J240" s="110">
        <v>0</v>
      </c>
    </row>
    <row r="241" spans="1:10" ht="19.5" customHeight="1">
      <c r="A241" s="121" t="s">
        <v>104</v>
      </c>
      <c r="B241" s="121" t="s">
        <v>440</v>
      </c>
      <c r="C241" s="121" t="s">
        <v>2</v>
      </c>
      <c r="D241" s="122" t="s">
        <v>230</v>
      </c>
      <c r="E241" s="122" t="s">
        <v>457</v>
      </c>
      <c r="F241" s="123">
        <v>72.16</v>
      </c>
      <c r="G241" s="123">
        <v>72.16</v>
      </c>
      <c r="H241" s="123">
        <v>0</v>
      </c>
      <c r="I241" s="123">
        <v>0</v>
      </c>
      <c r="J241" s="110">
        <v>0</v>
      </c>
    </row>
    <row r="242" spans="1:10" ht="19.5" customHeight="1">
      <c r="A242" s="121" t="s">
        <v>104</v>
      </c>
      <c r="B242" s="121" t="s">
        <v>440</v>
      </c>
      <c r="C242" s="121" t="s">
        <v>308</v>
      </c>
      <c r="D242" s="122" t="s">
        <v>230</v>
      </c>
      <c r="E242" s="122" t="s">
        <v>462</v>
      </c>
      <c r="F242" s="123">
        <v>88</v>
      </c>
      <c r="G242" s="123">
        <v>0</v>
      </c>
      <c r="H242" s="123">
        <v>88</v>
      </c>
      <c r="I242" s="123">
        <v>0</v>
      </c>
      <c r="J242" s="110">
        <v>0</v>
      </c>
    </row>
    <row r="243" spans="1:10" ht="19.5" customHeight="1">
      <c r="A243" s="121" t="s">
        <v>222</v>
      </c>
      <c r="B243" s="121" t="s">
        <v>310</v>
      </c>
      <c r="C243" s="121" t="s">
        <v>440</v>
      </c>
      <c r="D243" s="122" t="s">
        <v>230</v>
      </c>
      <c r="E243" s="122" t="s">
        <v>562</v>
      </c>
      <c r="F243" s="123">
        <v>8.3</v>
      </c>
      <c r="G243" s="123">
        <v>8.3</v>
      </c>
      <c r="H243" s="123">
        <v>0</v>
      </c>
      <c r="I243" s="123">
        <v>0</v>
      </c>
      <c r="J243" s="110">
        <v>0</v>
      </c>
    </row>
    <row r="244" spans="1:10" ht="19.5" customHeight="1">
      <c r="A244" s="121" t="s">
        <v>222</v>
      </c>
      <c r="B244" s="121" t="s">
        <v>310</v>
      </c>
      <c r="C244" s="121" t="s">
        <v>162</v>
      </c>
      <c r="D244" s="122" t="s">
        <v>230</v>
      </c>
      <c r="E244" s="122" t="s">
        <v>56</v>
      </c>
      <c r="F244" s="123">
        <v>1</v>
      </c>
      <c r="G244" s="123">
        <v>1</v>
      </c>
      <c r="H244" s="123">
        <v>0</v>
      </c>
      <c r="I244" s="123">
        <v>0</v>
      </c>
      <c r="J244" s="110">
        <v>0</v>
      </c>
    </row>
    <row r="245" spans="1:10" ht="19.5" customHeight="1">
      <c r="A245" s="121"/>
      <c r="B245" s="121"/>
      <c r="C245" s="121"/>
      <c r="D245" s="122" t="s">
        <v>314</v>
      </c>
      <c r="E245" s="122" t="s">
        <v>124</v>
      </c>
      <c r="F245" s="123">
        <v>93.24</v>
      </c>
      <c r="G245" s="123">
        <v>61.24</v>
      </c>
      <c r="H245" s="123">
        <v>32</v>
      </c>
      <c r="I245" s="123">
        <v>0</v>
      </c>
      <c r="J245" s="110">
        <v>0</v>
      </c>
    </row>
    <row r="246" spans="1:10" ht="19.5" customHeight="1">
      <c r="A246" s="121" t="s">
        <v>256</v>
      </c>
      <c r="B246" s="121" t="s">
        <v>434</v>
      </c>
      <c r="C246" s="121" t="s">
        <v>310</v>
      </c>
      <c r="D246" s="122" t="s">
        <v>497</v>
      </c>
      <c r="E246" s="122" t="s">
        <v>63</v>
      </c>
      <c r="F246" s="123">
        <v>4.45</v>
      </c>
      <c r="G246" s="123">
        <v>4.45</v>
      </c>
      <c r="H246" s="123">
        <v>0</v>
      </c>
      <c r="I246" s="123">
        <v>0</v>
      </c>
      <c r="J246" s="110">
        <v>0</v>
      </c>
    </row>
    <row r="247" spans="1:10" ht="19.5" customHeight="1">
      <c r="A247" s="121" t="s">
        <v>104</v>
      </c>
      <c r="B247" s="121" t="s">
        <v>440</v>
      </c>
      <c r="C247" s="121" t="s">
        <v>33</v>
      </c>
      <c r="D247" s="122" t="s">
        <v>497</v>
      </c>
      <c r="E247" s="122" t="s">
        <v>470</v>
      </c>
      <c r="F247" s="123">
        <v>32</v>
      </c>
      <c r="G247" s="123">
        <v>0</v>
      </c>
      <c r="H247" s="123">
        <v>32</v>
      </c>
      <c r="I247" s="123">
        <v>0</v>
      </c>
      <c r="J247" s="110">
        <v>0</v>
      </c>
    </row>
    <row r="248" spans="1:10" ht="19.5" customHeight="1">
      <c r="A248" s="121" t="s">
        <v>104</v>
      </c>
      <c r="B248" s="121" t="s">
        <v>33</v>
      </c>
      <c r="C248" s="121" t="s">
        <v>33</v>
      </c>
      <c r="D248" s="122" t="s">
        <v>497</v>
      </c>
      <c r="E248" s="122" t="s">
        <v>483</v>
      </c>
      <c r="F248" s="123">
        <v>49.69</v>
      </c>
      <c r="G248" s="123">
        <v>49.69</v>
      </c>
      <c r="H248" s="123">
        <v>0</v>
      </c>
      <c r="I248" s="123">
        <v>0</v>
      </c>
      <c r="J248" s="110">
        <v>0</v>
      </c>
    </row>
    <row r="249" spans="1:10" ht="19.5" customHeight="1">
      <c r="A249" s="121" t="s">
        <v>222</v>
      </c>
      <c r="B249" s="121" t="s">
        <v>310</v>
      </c>
      <c r="C249" s="121" t="s">
        <v>440</v>
      </c>
      <c r="D249" s="122" t="s">
        <v>497</v>
      </c>
      <c r="E249" s="122" t="s">
        <v>562</v>
      </c>
      <c r="F249" s="123">
        <v>6.1</v>
      </c>
      <c r="G249" s="123">
        <v>6.1</v>
      </c>
      <c r="H249" s="123">
        <v>0</v>
      </c>
      <c r="I249" s="123">
        <v>0</v>
      </c>
      <c r="J249" s="110">
        <v>0</v>
      </c>
    </row>
    <row r="250" spans="1:10" ht="19.5" customHeight="1">
      <c r="A250" s="121" t="s">
        <v>222</v>
      </c>
      <c r="B250" s="121" t="s">
        <v>310</v>
      </c>
      <c r="C250" s="121" t="s">
        <v>162</v>
      </c>
      <c r="D250" s="122" t="s">
        <v>497</v>
      </c>
      <c r="E250" s="122" t="s">
        <v>56</v>
      </c>
      <c r="F250" s="123">
        <v>1</v>
      </c>
      <c r="G250" s="123">
        <v>1</v>
      </c>
      <c r="H250" s="123">
        <v>0</v>
      </c>
      <c r="I250" s="123">
        <v>0</v>
      </c>
      <c r="J250" s="110">
        <v>0</v>
      </c>
    </row>
    <row r="251" spans="1:10" ht="19.5" customHeight="1">
      <c r="A251" s="121"/>
      <c r="B251" s="121"/>
      <c r="C251" s="121"/>
      <c r="D251" s="122" t="s">
        <v>168</v>
      </c>
      <c r="E251" s="122" t="s">
        <v>14</v>
      </c>
      <c r="F251" s="123">
        <v>2254.36</v>
      </c>
      <c r="G251" s="123">
        <v>751.24</v>
      </c>
      <c r="H251" s="123">
        <v>1503.12</v>
      </c>
      <c r="I251" s="123">
        <v>0</v>
      </c>
      <c r="J251" s="110">
        <v>0</v>
      </c>
    </row>
    <row r="252" spans="1:10" ht="19.5" customHeight="1">
      <c r="A252" s="121" t="s">
        <v>418</v>
      </c>
      <c r="B252" s="121" t="s">
        <v>162</v>
      </c>
      <c r="C252" s="121" t="s">
        <v>310</v>
      </c>
      <c r="D252" s="122" t="s">
        <v>70</v>
      </c>
      <c r="E252" s="122" t="s">
        <v>496</v>
      </c>
      <c r="F252" s="123">
        <v>10</v>
      </c>
      <c r="G252" s="123">
        <v>0</v>
      </c>
      <c r="H252" s="123">
        <v>10</v>
      </c>
      <c r="I252" s="123">
        <v>0</v>
      </c>
      <c r="J252" s="110">
        <v>0</v>
      </c>
    </row>
    <row r="253" spans="1:10" ht="19.5" customHeight="1">
      <c r="A253" s="121" t="s">
        <v>140</v>
      </c>
      <c r="B253" s="121" t="s">
        <v>434</v>
      </c>
      <c r="C253" s="121" t="s">
        <v>310</v>
      </c>
      <c r="D253" s="122" t="s">
        <v>70</v>
      </c>
      <c r="E253" s="122" t="s">
        <v>300</v>
      </c>
      <c r="F253" s="123">
        <v>21.12</v>
      </c>
      <c r="G253" s="123">
        <v>21.12</v>
      </c>
      <c r="H253" s="123">
        <v>0</v>
      </c>
      <c r="I253" s="123">
        <v>0</v>
      </c>
      <c r="J253" s="110">
        <v>0</v>
      </c>
    </row>
    <row r="254" spans="1:10" ht="19.5" customHeight="1">
      <c r="A254" s="121" t="s">
        <v>140</v>
      </c>
      <c r="B254" s="121" t="s">
        <v>33</v>
      </c>
      <c r="C254" s="121" t="s">
        <v>440</v>
      </c>
      <c r="D254" s="122" t="s">
        <v>70</v>
      </c>
      <c r="E254" s="122" t="s">
        <v>522</v>
      </c>
      <c r="F254" s="123">
        <v>0.81</v>
      </c>
      <c r="G254" s="123">
        <v>0.81</v>
      </c>
      <c r="H254" s="123">
        <v>0</v>
      </c>
      <c r="I254" s="123">
        <v>0</v>
      </c>
      <c r="J254" s="110">
        <v>0</v>
      </c>
    </row>
    <row r="255" spans="1:10" ht="19.5" customHeight="1">
      <c r="A255" s="121" t="s">
        <v>256</v>
      </c>
      <c r="B255" s="121" t="s">
        <v>434</v>
      </c>
      <c r="C255" s="121" t="s">
        <v>310</v>
      </c>
      <c r="D255" s="122" t="s">
        <v>70</v>
      </c>
      <c r="E255" s="122" t="s">
        <v>63</v>
      </c>
      <c r="F255" s="123">
        <v>82.41</v>
      </c>
      <c r="G255" s="123">
        <v>82.41</v>
      </c>
      <c r="H255" s="123">
        <v>0</v>
      </c>
      <c r="I255" s="123">
        <v>0</v>
      </c>
      <c r="J255" s="110">
        <v>0</v>
      </c>
    </row>
    <row r="256" spans="1:10" ht="19.5" customHeight="1">
      <c r="A256" s="121" t="s">
        <v>104</v>
      </c>
      <c r="B256" s="121" t="s">
        <v>440</v>
      </c>
      <c r="C256" s="121" t="s">
        <v>2</v>
      </c>
      <c r="D256" s="122" t="s">
        <v>70</v>
      </c>
      <c r="E256" s="122" t="s">
        <v>457</v>
      </c>
      <c r="F256" s="123">
        <v>577.11</v>
      </c>
      <c r="G256" s="123">
        <v>577.11</v>
      </c>
      <c r="H256" s="123">
        <v>0</v>
      </c>
      <c r="I256" s="123">
        <v>0</v>
      </c>
      <c r="J256" s="110">
        <v>0</v>
      </c>
    </row>
    <row r="257" spans="1:10" ht="19.5" customHeight="1">
      <c r="A257" s="121" t="s">
        <v>104</v>
      </c>
      <c r="B257" s="121" t="s">
        <v>440</v>
      </c>
      <c r="C257" s="121" t="s">
        <v>433</v>
      </c>
      <c r="D257" s="122" t="s">
        <v>70</v>
      </c>
      <c r="E257" s="122" t="s">
        <v>115</v>
      </c>
      <c r="F257" s="123">
        <v>122.1</v>
      </c>
      <c r="G257" s="123">
        <v>0</v>
      </c>
      <c r="H257" s="123">
        <v>122.1</v>
      </c>
      <c r="I257" s="123">
        <v>0</v>
      </c>
      <c r="J257" s="110">
        <v>0</v>
      </c>
    </row>
    <row r="258" spans="1:10" ht="19.5" customHeight="1">
      <c r="A258" s="121" t="s">
        <v>104</v>
      </c>
      <c r="B258" s="121" t="s">
        <v>440</v>
      </c>
      <c r="C258" s="121" t="s">
        <v>203</v>
      </c>
      <c r="D258" s="122" t="s">
        <v>70</v>
      </c>
      <c r="E258" s="122" t="s">
        <v>202</v>
      </c>
      <c r="F258" s="123">
        <v>1371.02</v>
      </c>
      <c r="G258" s="123">
        <v>0</v>
      </c>
      <c r="H258" s="123">
        <v>1371.02</v>
      </c>
      <c r="I258" s="123">
        <v>0</v>
      </c>
      <c r="J258" s="110">
        <v>0</v>
      </c>
    </row>
    <row r="259" spans="1:10" ht="19.5" customHeight="1">
      <c r="A259" s="121" t="s">
        <v>222</v>
      </c>
      <c r="B259" s="121" t="s">
        <v>310</v>
      </c>
      <c r="C259" s="121" t="s">
        <v>440</v>
      </c>
      <c r="D259" s="122" t="s">
        <v>70</v>
      </c>
      <c r="E259" s="122" t="s">
        <v>562</v>
      </c>
      <c r="F259" s="123">
        <v>57.79</v>
      </c>
      <c r="G259" s="123">
        <v>57.79</v>
      </c>
      <c r="H259" s="123">
        <v>0</v>
      </c>
      <c r="I259" s="123">
        <v>0</v>
      </c>
      <c r="J259" s="110">
        <v>0</v>
      </c>
    </row>
    <row r="260" spans="1:10" ht="19.5" customHeight="1">
      <c r="A260" s="121" t="s">
        <v>222</v>
      </c>
      <c r="B260" s="121" t="s">
        <v>310</v>
      </c>
      <c r="C260" s="121" t="s">
        <v>162</v>
      </c>
      <c r="D260" s="122" t="s">
        <v>70</v>
      </c>
      <c r="E260" s="122" t="s">
        <v>56</v>
      </c>
      <c r="F260" s="123">
        <v>12</v>
      </c>
      <c r="G260" s="123">
        <v>12</v>
      </c>
      <c r="H260" s="123">
        <v>0</v>
      </c>
      <c r="I260" s="123">
        <v>0</v>
      </c>
      <c r="J260" s="110">
        <v>0</v>
      </c>
    </row>
    <row r="261" spans="1:10" ht="19.5" customHeight="1">
      <c r="A261" s="121"/>
      <c r="B261" s="121"/>
      <c r="C261" s="121"/>
      <c r="D261" s="122" t="s">
        <v>127</v>
      </c>
      <c r="E261" s="122" t="s">
        <v>376</v>
      </c>
      <c r="F261" s="123">
        <v>602.74</v>
      </c>
      <c r="G261" s="123">
        <v>359.08</v>
      </c>
      <c r="H261" s="123">
        <v>243.66</v>
      </c>
      <c r="I261" s="123">
        <v>0</v>
      </c>
      <c r="J261" s="110">
        <v>0</v>
      </c>
    </row>
    <row r="262" spans="1:10" ht="19.5" customHeight="1">
      <c r="A262" s="121" t="s">
        <v>256</v>
      </c>
      <c r="B262" s="121" t="s">
        <v>434</v>
      </c>
      <c r="C262" s="121" t="s">
        <v>310</v>
      </c>
      <c r="D262" s="122" t="s">
        <v>263</v>
      </c>
      <c r="E262" s="122" t="s">
        <v>63</v>
      </c>
      <c r="F262" s="123">
        <v>21.87</v>
      </c>
      <c r="G262" s="123">
        <v>21.87</v>
      </c>
      <c r="H262" s="123">
        <v>0</v>
      </c>
      <c r="I262" s="123">
        <v>0</v>
      </c>
      <c r="J262" s="110">
        <v>0</v>
      </c>
    </row>
    <row r="263" spans="1:10" ht="19.5" customHeight="1">
      <c r="A263" s="121" t="s">
        <v>104</v>
      </c>
      <c r="B263" s="121" t="s">
        <v>440</v>
      </c>
      <c r="C263" s="121" t="s">
        <v>2</v>
      </c>
      <c r="D263" s="122" t="s">
        <v>263</v>
      </c>
      <c r="E263" s="122" t="s">
        <v>457</v>
      </c>
      <c r="F263" s="123">
        <v>311.85</v>
      </c>
      <c r="G263" s="123">
        <v>299.43</v>
      </c>
      <c r="H263" s="123">
        <v>12.42</v>
      </c>
      <c r="I263" s="123">
        <v>0</v>
      </c>
      <c r="J263" s="110">
        <v>0</v>
      </c>
    </row>
    <row r="264" spans="1:10" ht="19.5" customHeight="1">
      <c r="A264" s="121" t="s">
        <v>104</v>
      </c>
      <c r="B264" s="121" t="s">
        <v>440</v>
      </c>
      <c r="C264" s="121" t="s">
        <v>308</v>
      </c>
      <c r="D264" s="122" t="s">
        <v>263</v>
      </c>
      <c r="E264" s="122" t="s">
        <v>462</v>
      </c>
      <c r="F264" s="123">
        <v>126.5</v>
      </c>
      <c r="G264" s="123">
        <v>0</v>
      </c>
      <c r="H264" s="123">
        <v>126.5</v>
      </c>
      <c r="I264" s="123">
        <v>0</v>
      </c>
      <c r="J264" s="110">
        <v>0</v>
      </c>
    </row>
    <row r="265" spans="1:10" ht="19.5" customHeight="1">
      <c r="A265" s="121" t="s">
        <v>104</v>
      </c>
      <c r="B265" s="121" t="s">
        <v>440</v>
      </c>
      <c r="C265" s="121" t="s">
        <v>337</v>
      </c>
      <c r="D265" s="122" t="s">
        <v>263</v>
      </c>
      <c r="E265" s="122" t="s">
        <v>379</v>
      </c>
      <c r="F265" s="123">
        <v>82.65</v>
      </c>
      <c r="G265" s="123">
        <v>0</v>
      </c>
      <c r="H265" s="123">
        <v>82.65</v>
      </c>
      <c r="I265" s="123">
        <v>0</v>
      </c>
      <c r="J265" s="110">
        <v>0</v>
      </c>
    </row>
    <row r="266" spans="1:10" ht="19.5" customHeight="1">
      <c r="A266" s="121" t="s">
        <v>104</v>
      </c>
      <c r="B266" s="121" t="s">
        <v>440</v>
      </c>
      <c r="C266" s="121" t="s">
        <v>121</v>
      </c>
      <c r="D266" s="122" t="s">
        <v>263</v>
      </c>
      <c r="E266" s="122" t="s">
        <v>512</v>
      </c>
      <c r="F266" s="123">
        <v>22.09</v>
      </c>
      <c r="G266" s="123">
        <v>0</v>
      </c>
      <c r="H266" s="123">
        <v>22.09</v>
      </c>
      <c r="I266" s="123">
        <v>0</v>
      </c>
      <c r="J266" s="110">
        <v>0</v>
      </c>
    </row>
    <row r="267" spans="1:10" ht="19.5" customHeight="1">
      <c r="A267" s="121" t="s">
        <v>222</v>
      </c>
      <c r="B267" s="121" t="s">
        <v>310</v>
      </c>
      <c r="C267" s="121" t="s">
        <v>440</v>
      </c>
      <c r="D267" s="122" t="s">
        <v>263</v>
      </c>
      <c r="E267" s="122" t="s">
        <v>562</v>
      </c>
      <c r="F267" s="123">
        <v>30.78</v>
      </c>
      <c r="G267" s="123">
        <v>30.78</v>
      </c>
      <c r="H267" s="123">
        <v>0</v>
      </c>
      <c r="I267" s="123">
        <v>0</v>
      </c>
      <c r="J267" s="110">
        <v>0</v>
      </c>
    </row>
    <row r="268" spans="1:10" ht="19.5" customHeight="1">
      <c r="A268" s="121" t="s">
        <v>222</v>
      </c>
      <c r="B268" s="121" t="s">
        <v>310</v>
      </c>
      <c r="C268" s="121" t="s">
        <v>162</v>
      </c>
      <c r="D268" s="122" t="s">
        <v>263</v>
      </c>
      <c r="E268" s="122" t="s">
        <v>56</v>
      </c>
      <c r="F268" s="123">
        <v>7</v>
      </c>
      <c r="G268" s="123">
        <v>7</v>
      </c>
      <c r="H268" s="123">
        <v>0</v>
      </c>
      <c r="I268" s="123">
        <v>0</v>
      </c>
      <c r="J268" s="110">
        <v>0</v>
      </c>
    </row>
    <row r="269" spans="1:10" ht="19.5" customHeight="1">
      <c r="A269" s="121"/>
      <c r="B269" s="121"/>
      <c r="C269" s="121"/>
      <c r="D269" s="122" t="s">
        <v>538</v>
      </c>
      <c r="E269" s="122" t="s">
        <v>368</v>
      </c>
      <c r="F269" s="123">
        <v>1037.66</v>
      </c>
      <c r="G269" s="123">
        <v>399.21</v>
      </c>
      <c r="H269" s="123">
        <v>638.45</v>
      </c>
      <c r="I269" s="123">
        <v>0</v>
      </c>
      <c r="J269" s="110">
        <v>0</v>
      </c>
    </row>
    <row r="270" spans="1:10" ht="19.5" customHeight="1">
      <c r="A270" s="121" t="s">
        <v>418</v>
      </c>
      <c r="B270" s="121" t="s">
        <v>162</v>
      </c>
      <c r="C270" s="121" t="s">
        <v>310</v>
      </c>
      <c r="D270" s="122" t="s">
        <v>391</v>
      </c>
      <c r="E270" s="122" t="s">
        <v>496</v>
      </c>
      <c r="F270" s="123">
        <v>18</v>
      </c>
      <c r="G270" s="123">
        <v>0</v>
      </c>
      <c r="H270" s="123">
        <v>18</v>
      </c>
      <c r="I270" s="123">
        <v>0</v>
      </c>
      <c r="J270" s="110">
        <v>0</v>
      </c>
    </row>
    <row r="271" spans="1:10" ht="19.5" customHeight="1">
      <c r="A271" s="121" t="s">
        <v>256</v>
      </c>
      <c r="B271" s="121" t="s">
        <v>434</v>
      </c>
      <c r="C271" s="121" t="s">
        <v>310</v>
      </c>
      <c r="D271" s="122" t="s">
        <v>391</v>
      </c>
      <c r="E271" s="122" t="s">
        <v>63</v>
      </c>
      <c r="F271" s="123">
        <v>31</v>
      </c>
      <c r="G271" s="123">
        <v>31</v>
      </c>
      <c r="H271" s="123">
        <v>0</v>
      </c>
      <c r="I271" s="123">
        <v>0</v>
      </c>
      <c r="J271" s="110">
        <v>0</v>
      </c>
    </row>
    <row r="272" spans="1:10" ht="19.5" customHeight="1">
      <c r="A272" s="121" t="s">
        <v>104</v>
      </c>
      <c r="B272" s="121" t="s">
        <v>440</v>
      </c>
      <c r="C272" s="121" t="s">
        <v>2</v>
      </c>
      <c r="D272" s="122" t="s">
        <v>391</v>
      </c>
      <c r="E272" s="122" t="s">
        <v>457</v>
      </c>
      <c r="F272" s="123">
        <v>447.76</v>
      </c>
      <c r="G272" s="123">
        <v>337.76</v>
      </c>
      <c r="H272" s="123">
        <v>110</v>
      </c>
      <c r="I272" s="123">
        <v>0</v>
      </c>
      <c r="J272" s="110">
        <v>0</v>
      </c>
    </row>
    <row r="273" spans="1:10" ht="19.5" customHeight="1">
      <c r="A273" s="121" t="s">
        <v>104</v>
      </c>
      <c r="B273" s="121" t="s">
        <v>440</v>
      </c>
      <c r="C273" s="121" t="s">
        <v>308</v>
      </c>
      <c r="D273" s="122" t="s">
        <v>391</v>
      </c>
      <c r="E273" s="122" t="s">
        <v>462</v>
      </c>
      <c r="F273" s="123">
        <v>265.45</v>
      </c>
      <c r="G273" s="123">
        <v>0</v>
      </c>
      <c r="H273" s="123">
        <v>265.45</v>
      </c>
      <c r="I273" s="123">
        <v>0</v>
      </c>
      <c r="J273" s="110">
        <v>0</v>
      </c>
    </row>
    <row r="274" spans="1:10" ht="19.5" customHeight="1">
      <c r="A274" s="121" t="s">
        <v>104</v>
      </c>
      <c r="B274" s="121" t="s">
        <v>440</v>
      </c>
      <c r="C274" s="121" t="s">
        <v>121</v>
      </c>
      <c r="D274" s="122" t="s">
        <v>391</v>
      </c>
      <c r="E274" s="122" t="s">
        <v>512</v>
      </c>
      <c r="F274" s="123">
        <v>245</v>
      </c>
      <c r="G274" s="123">
        <v>0</v>
      </c>
      <c r="H274" s="123">
        <v>245</v>
      </c>
      <c r="I274" s="123">
        <v>0</v>
      </c>
      <c r="J274" s="110">
        <v>0</v>
      </c>
    </row>
    <row r="275" spans="1:10" ht="19.5" customHeight="1">
      <c r="A275" s="121" t="s">
        <v>222</v>
      </c>
      <c r="B275" s="121" t="s">
        <v>310</v>
      </c>
      <c r="C275" s="121" t="s">
        <v>440</v>
      </c>
      <c r="D275" s="122" t="s">
        <v>391</v>
      </c>
      <c r="E275" s="122" t="s">
        <v>562</v>
      </c>
      <c r="F275" s="123">
        <v>27.45</v>
      </c>
      <c r="G275" s="123">
        <v>27.45</v>
      </c>
      <c r="H275" s="123">
        <v>0</v>
      </c>
      <c r="I275" s="123">
        <v>0</v>
      </c>
      <c r="J275" s="110">
        <v>0</v>
      </c>
    </row>
    <row r="276" spans="1:10" ht="19.5" customHeight="1">
      <c r="A276" s="121" t="s">
        <v>222</v>
      </c>
      <c r="B276" s="121" t="s">
        <v>310</v>
      </c>
      <c r="C276" s="121" t="s">
        <v>162</v>
      </c>
      <c r="D276" s="122" t="s">
        <v>391</v>
      </c>
      <c r="E276" s="122" t="s">
        <v>56</v>
      </c>
      <c r="F276" s="123">
        <v>3</v>
      </c>
      <c r="G276" s="123">
        <v>3</v>
      </c>
      <c r="H276" s="123">
        <v>0</v>
      </c>
      <c r="I276" s="123">
        <v>0</v>
      </c>
      <c r="J276" s="110">
        <v>0</v>
      </c>
    </row>
    <row r="277" spans="1:10" ht="19.5" customHeight="1">
      <c r="A277" s="121"/>
      <c r="B277" s="121"/>
      <c r="C277" s="121"/>
      <c r="D277" s="122" t="s">
        <v>283</v>
      </c>
      <c r="E277" s="122" t="s">
        <v>274</v>
      </c>
      <c r="F277" s="123">
        <v>1027.55</v>
      </c>
      <c r="G277" s="123">
        <v>205.69</v>
      </c>
      <c r="H277" s="123">
        <v>821.86</v>
      </c>
      <c r="I277" s="123">
        <v>0</v>
      </c>
      <c r="J277" s="110">
        <v>0</v>
      </c>
    </row>
    <row r="278" spans="1:10" ht="19.5" customHeight="1">
      <c r="A278" s="121" t="s">
        <v>256</v>
      </c>
      <c r="B278" s="121" t="s">
        <v>434</v>
      </c>
      <c r="C278" s="121" t="s">
        <v>310</v>
      </c>
      <c r="D278" s="122" t="s">
        <v>110</v>
      </c>
      <c r="E278" s="122" t="s">
        <v>63</v>
      </c>
      <c r="F278" s="123">
        <v>17.04</v>
      </c>
      <c r="G278" s="123">
        <v>17.04</v>
      </c>
      <c r="H278" s="123">
        <v>0</v>
      </c>
      <c r="I278" s="123">
        <v>0</v>
      </c>
      <c r="J278" s="110">
        <v>0</v>
      </c>
    </row>
    <row r="279" spans="1:10" ht="19.5" customHeight="1">
      <c r="A279" s="121" t="s">
        <v>104</v>
      </c>
      <c r="B279" s="121" t="s">
        <v>440</v>
      </c>
      <c r="C279" s="121" t="s">
        <v>2</v>
      </c>
      <c r="D279" s="122" t="s">
        <v>110</v>
      </c>
      <c r="E279" s="122" t="s">
        <v>457</v>
      </c>
      <c r="F279" s="123">
        <v>168.54</v>
      </c>
      <c r="G279" s="123">
        <v>168.54</v>
      </c>
      <c r="H279" s="123">
        <v>0</v>
      </c>
      <c r="I279" s="123">
        <v>0</v>
      </c>
      <c r="J279" s="110">
        <v>0</v>
      </c>
    </row>
    <row r="280" spans="1:10" ht="19.5" customHeight="1">
      <c r="A280" s="121" t="s">
        <v>104</v>
      </c>
      <c r="B280" s="121" t="s">
        <v>440</v>
      </c>
      <c r="C280" s="121" t="s">
        <v>433</v>
      </c>
      <c r="D280" s="122" t="s">
        <v>110</v>
      </c>
      <c r="E280" s="122" t="s">
        <v>115</v>
      </c>
      <c r="F280" s="123">
        <v>521.86</v>
      </c>
      <c r="G280" s="123">
        <v>0</v>
      </c>
      <c r="H280" s="123">
        <v>521.86</v>
      </c>
      <c r="I280" s="123">
        <v>0</v>
      </c>
      <c r="J280" s="110">
        <v>0</v>
      </c>
    </row>
    <row r="281" spans="1:10" ht="19.5" customHeight="1">
      <c r="A281" s="121" t="s">
        <v>104</v>
      </c>
      <c r="B281" s="121" t="s">
        <v>33</v>
      </c>
      <c r="C281" s="121" t="s">
        <v>33</v>
      </c>
      <c r="D281" s="122" t="s">
        <v>110</v>
      </c>
      <c r="E281" s="122" t="s">
        <v>483</v>
      </c>
      <c r="F281" s="123">
        <v>300</v>
      </c>
      <c r="G281" s="123">
        <v>0</v>
      </c>
      <c r="H281" s="123">
        <v>300</v>
      </c>
      <c r="I281" s="123">
        <v>0</v>
      </c>
      <c r="J281" s="110">
        <v>0</v>
      </c>
    </row>
    <row r="282" spans="1:10" ht="19.5" customHeight="1">
      <c r="A282" s="121" t="s">
        <v>222</v>
      </c>
      <c r="B282" s="121" t="s">
        <v>310</v>
      </c>
      <c r="C282" s="121" t="s">
        <v>440</v>
      </c>
      <c r="D282" s="122" t="s">
        <v>110</v>
      </c>
      <c r="E282" s="122" t="s">
        <v>562</v>
      </c>
      <c r="F282" s="123">
        <v>17.11</v>
      </c>
      <c r="G282" s="123">
        <v>17.11</v>
      </c>
      <c r="H282" s="123">
        <v>0</v>
      </c>
      <c r="I282" s="123">
        <v>0</v>
      </c>
      <c r="J282" s="110">
        <v>0</v>
      </c>
    </row>
    <row r="283" spans="1:10" ht="19.5" customHeight="1">
      <c r="A283" s="121" t="s">
        <v>222</v>
      </c>
      <c r="B283" s="121" t="s">
        <v>310</v>
      </c>
      <c r="C283" s="121" t="s">
        <v>162</v>
      </c>
      <c r="D283" s="122" t="s">
        <v>110</v>
      </c>
      <c r="E283" s="122" t="s">
        <v>56</v>
      </c>
      <c r="F283" s="123">
        <v>3</v>
      </c>
      <c r="G283" s="123">
        <v>3</v>
      </c>
      <c r="H283" s="123">
        <v>0</v>
      </c>
      <c r="I283" s="123">
        <v>0</v>
      </c>
      <c r="J283" s="110">
        <v>0</v>
      </c>
    </row>
    <row r="284" spans="1:10" ht="19.5" customHeight="1">
      <c r="A284" s="121"/>
      <c r="B284" s="121"/>
      <c r="C284" s="121"/>
      <c r="D284" s="122" t="s">
        <v>123</v>
      </c>
      <c r="E284" s="122" t="s">
        <v>186</v>
      </c>
      <c r="F284" s="123">
        <v>255.21</v>
      </c>
      <c r="G284" s="123">
        <v>75.91</v>
      </c>
      <c r="H284" s="123">
        <v>179.3</v>
      </c>
      <c r="I284" s="123">
        <v>0</v>
      </c>
      <c r="J284" s="110">
        <v>0</v>
      </c>
    </row>
    <row r="285" spans="1:10" ht="19.5" customHeight="1">
      <c r="A285" s="121" t="s">
        <v>418</v>
      </c>
      <c r="B285" s="121" t="s">
        <v>162</v>
      </c>
      <c r="C285" s="121" t="s">
        <v>310</v>
      </c>
      <c r="D285" s="122" t="s">
        <v>265</v>
      </c>
      <c r="E285" s="122" t="s">
        <v>496</v>
      </c>
      <c r="F285" s="123">
        <v>50</v>
      </c>
      <c r="G285" s="123">
        <v>0</v>
      </c>
      <c r="H285" s="123">
        <v>50</v>
      </c>
      <c r="I285" s="123">
        <v>0</v>
      </c>
      <c r="J285" s="110">
        <v>0</v>
      </c>
    </row>
    <row r="286" spans="1:10" ht="19.5" customHeight="1">
      <c r="A286" s="121" t="s">
        <v>256</v>
      </c>
      <c r="B286" s="121" t="s">
        <v>434</v>
      </c>
      <c r="C286" s="121" t="s">
        <v>310</v>
      </c>
      <c r="D286" s="122" t="s">
        <v>265</v>
      </c>
      <c r="E286" s="122" t="s">
        <v>63</v>
      </c>
      <c r="F286" s="123">
        <v>5.5</v>
      </c>
      <c r="G286" s="123">
        <v>5.5</v>
      </c>
      <c r="H286" s="123">
        <v>0</v>
      </c>
      <c r="I286" s="123">
        <v>0</v>
      </c>
      <c r="J286" s="110">
        <v>0</v>
      </c>
    </row>
    <row r="287" spans="1:10" ht="19.5" customHeight="1">
      <c r="A287" s="121" t="s">
        <v>104</v>
      </c>
      <c r="B287" s="121" t="s">
        <v>440</v>
      </c>
      <c r="C287" s="121" t="s">
        <v>2</v>
      </c>
      <c r="D287" s="122" t="s">
        <v>265</v>
      </c>
      <c r="E287" s="122" t="s">
        <v>457</v>
      </c>
      <c r="F287" s="123">
        <v>61.11</v>
      </c>
      <c r="G287" s="123">
        <v>61.11</v>
      </c>
      <c r="H287" s="123">
        <v>0</v>
      </c>
      <c r="I287" s="123">
        <v>0</v>
      </c>
      <c r="J287" s="110">
        <v>0</v>
      </c>
    </row>
    <row r="288" spans="1:10" ht="19.5" customHeight="1">
      <c r="A288" s="121" t="s">
        <v>104</v>
      </c>
      <c r="B288" s="121" t="s">
        <v>440</v>
      </c>
      <c r="C288" s="121" t="s">
        <v>308</v>
      </c>
      <c r="D288" s="122" t="s">
        <v>265</v>
      </c>
      <c r="E288" s="122" t="s">
        <v>462</v>
      </c>
      <c r="F288" s="123">
        <v>84.3</v>
      </c>
      <c r="G288" s="123">
        <v>0</v>
      </c>
      <c r="H288" s="123">
        <v>84.3</v>
      </c>
      <c r="I288" s="123">
        <v>0</v>
      </c>
      <c r="J288" s="110">
        <v>0</v>
      </c>
    </row>
    <row r="289" spans="1:10" ht="19.5" customHeight="1">
      <c r="A289" s="121" t="s">
        <v>104</v>
      </c>
      <c r="B289" s="121" t="s">
        <v>440</v>
      </c>
      <c r="C289" s="121" t="s">
        <v>433</v>
      </c>
      <c r="D289" s="122" t="s">
        <v>265</v>
      </c>
      <c r="E289" s="122" t="s">
        <v>115</v>
      </c>
      <c r="F289" s="123">
        <v>45</v>
      </c>
      <c r="G289" s="123">
        <v>0</v>
      </c>
      <c r="H289" s="123">
        <v>45</v>
      </c>
      <c r="I289" s="123">
        <v>0</v>
      </c>
      <c r="J289" s="110">
        <v>0</v>
      </c>
    </row>
    <row r="290" spans="1:10" ht="19.5" customHeight="1">
      <c r="A290" s="121" t="s">
        <v>222</v>
      </c>
      <c r="B290" s="121" t="s">
        <v>310</v>
      </c>
      <c r="C290" s="121" t="s">
        <v>440</v>
      </c>
      <c r="D290" s="122" t="s">
        <v>265</v>
      </c>
      <c r="E290" s="122" t="s">
        <v>562</v>
      </c>
      <c r="F290" s="123">
        <v>9.3</v>
      </c>
      <c r="G290" s="123">
        <v>9.3</v>
      </c>
      <c r="H290" s="123">
        <v>0</v>
      </c>
      <c r="I290" s="123">
        <v>0</v>
      </c>
      <c r="J290" s="110">
        <v>0</v>
      </c>
    </row>
    <row r="291" spans="1:10" ht="19.5" customHeight="1">
      <c r="A291" s="121"/>
      <c r="B291" s="121"/>
      <c r="C291" s="121"/>
      <c r="D291" s="122" t="s">
        <v>541</v>
      </c>
      <c r="E291" s="122" t="s">
        <v>212</v>
      </c>
      <c r="F291" s="123">
        <v>99.68</v>
      </c>
      <c r="G291" s="123">
        <v>49.68</v>
      </c>
      <c r="H291" s="123">
        <v>50</v>
      </c>
      <c r="I291" s="123">
        <v>0</v>
      </c>
      <c r="J291" s="110">
        <v>0</v>
      </c>
    </row>
    <row r="292" spans="1:10" ht="19.5" customHeight="1">
      <c r="A292" s="121" t="s">
        <v>256</v>
      </c>
      <c r="B292" s="121" t="s">
        <v>434</v>
      </c>
      <c r="C292" s="121" t="s">
        <v>310</v>
      </c>
      <c r="D292" s="122" t="s">
        <v>390</v>
      </c>
      <c r="E292" s="122" t="s">
        <v>63</v>
      </c>
      <c r="F292" s="123">
        <v>2.49</v>
      </c>
      <c r="G292" s="123">
        <v>2.49</v>
      </c>
      <c r="H292" s="123">
        <v>0</v>
      </c>
      <c r="I292" s="123">
        <v>0</v>
      </c>
      <c r="J292" s="110">
        <v>0</v>
      </c>
    </row>
    <row r="293" spans="1:10" ht="19.5" customHeight="1">
      <c r="A293" s="121" t="s">
        <v>104</v>
      </c>
      <c r="B293" s="121" t="s">
        <v>440</v>
      </c>
      <c r="C293" s="121" t="s">
        <v>2</v>
      </c>
      <c r="D293" s="122" t="s">
        <v>390</v>
      </c>
      <c r="E293" s="122" t="s">
        <v>457</v>
      </c>
      <c r="F293" s="123">
        <v>41.62</v>
      </c>
      <c r="G293" s="123">
        <v>41.62</v>
      </c>
      <c r="H293" s="123">
        <v>0</v>
      </c>
      <c r="I293" s="123">
        <v>0</v>
      </c>
      <c r="J293" s="110">
        <v>0</v>
      </c>
    </row>
    <row r="294" spans="1:10" ht="19.5" customHeight="1">
      <c r="A294" s="121" t="s">
        <v>104</v>
      </c>
      <c r="B294" s="121" t="s">
        <v>440</v>
      </c>
      <c r="C294" s="121" t="s">
        <v>337</v>
      </c>
      <c r="D294" s="122" t="s">
        <v>390</v>
      </c>
      <c r="E294" s="122" t="s">
        <v>379</v>
      </c>
      <c r="F294" s="123">
        <v>50</v>
      </c>
      <c r="G294" s="123">
        <v>0</v>
      </c>
      <c r="H294" s="123">
        <v>50</v>
      </c>
      <c r="I294" s="123">
        <v>0</v>
      </c>
      <c r="J294" s="110">
        <v>0</v>
      </c>
    </row>
    <row r="295" spans="1:10" ht="19.5" customHeight="1">
      <c r="A295" s="121" t="s">
        <v>222</v>
      </c>
      <c r="B295" s="121" t="s">
        <v>310</v>
      </c>
      <c r="C295" s="121" t="s">
        <v>440</v>
      </c>
      <c r="D295" s="122" t="s">
        <v>390</v>
      </c>
      <c r="E295" s="122" t="s">
        <v>562</v>
      </c>
      <c r="F295" s="123">
        <v>2.57</v>
      </c>
      <c r="G295" s="123">
        <v>2.57</v>
      </c>
      <c r="H295" s="123">
        <v>0</v>
      </c>
      <c r="I295" s="123">
        <v>0</v>
      </c>
      <c r="J295" s="110">
        <v>0</v>
      </c>
    </row>
    <row r="296" spans="1:10" ht="19.5" customHeight="1">
      <c r="A296" s="121" t="s">
        <v>222</v>
      </c>
      <c r="B296" s="121" t="s">
        <v>310</v>
      </c>
      <c r="C296" s="121" t="s">
        <v>162</v>
      </c>
      <c r="D296" s="122" t="s">
        <v>390</v>
      </c>
      <c r="E296" s="122" t="s">
        <v>56</v>
      </c>
      <c r="F296" s="123">
        <v>3</v>
      </c>
      <c r="G296" s="123">
        <v>3</v>
      </c>
      <c r="H296" s="123">
        <v>0</v>
      </c>
      <c r="I296" s="123">
        <v>0</v>
      </c>
      <c r="J296" s="110">
        <v>0</v>
      </c>
    </row>
    <row r="297" spans="1:10" ht="19.5" customHeight="1">
      <c r="A297" s="121"/>
      <c r="B297" s="121"/>
      <c r="C297" s="121"/>
      <c r="D297" s="122" t="s">
        <v>367</v>
      </c>
      <c r="E297" s="122" t="s">
        <v>511</v>
      </c>
      <c r="F297" s="123">
        <v>3021.28</v>
      </c>
      <c r="G297" s="123">
        <v>483.57</v>
      </c>
      <c r="H297" s="123">
        <v>2537.71</v>
      </c>
      <c r="I297" s="123">
        <v>0</v>
      </c>
      <c r="J297" s="110">
        <v>0</v>
      </c>
    </row>
    <row r="298" spans="1:10" ht="19.5" customHeight="1">
      <c r="A298" s="121" t="s">
        <v>418</v>
      </c>
      <c r="B298" s="121" t="s">
        <v>33</v>
      </c>
      <c r="C298" s="121" t="s">
        <v>33</v>
      </c>
      <c r="D298" s="122" t="s">
        <v>553</v>
      </c>
      <c r="E298" s="122" t="s">
        <v>47</v>
      </c>
      <c r="F298" s="123">
        <v>17</v>
      </c>
      <c r="G298" s="123">
        <v>0</v>
      </c>
      <c r="H298" s="123">
        <v>17</v>
      </c>
      <c r="I298" s="123">
        <v>0</v>
      </c>
      <c r="J298" s="110">
        <v>0</v>
      </c>
    </row>
    <row r="299" spans="1:10" ht="19.5" customHeight="1">
      <c r="A299" s="121" t="s">
        <v>140</v>
      </c>
      <c r="B299" s="121" t="s">
        <v>33</v>
      </c>
      <c r="C299" s="121" t="s">
        <v>440</v>
      </c>
      <c r="D299" s="122" t="s">
        <v>553</v>
      </c>
      <c r="E299" s="122" t="s">
        <v>522</v>
      </c>
      <c r="F299" s="123">
        <v>0.81</v>
      </c>
      <c r="G299" s="123">
        <v>0.81</v>
      </c>
      <c r="H299" s="123">
        <v>0</v>
      </c>
      <c r="I299" s="123">
        <v>0</v>
      </c>
      <c r="J299" s="110">
        <v>0</v>
      </c>
    </row>
    <row r="300" spans="1:10" ht="19.5" customHeight="1">
      <c r="A300" s="121" t="s">
        <v>256</v>
      </c>
      <c r="B300" s="121" t="s">
        <v>434</v>
      </c>
      <c r="C300" s="121" t="s">
        <v>310</v>
      </c>
      <c r="D300" s="122" t="s">
        <v>553</v>
      </c>
      <c r="E300" s="122" t="s">
        <v>63</v>
      </c>
      <c r="F300" s="123">
        <v>40.42</v>
      </c>
      <c r="G300" s="123">
        <v>40.42</v>
      </c>
      <c r="H300" s="123">
        <v>0</v>
      </c>
      <c r="I300" s="123">
        <v>0</v>
      </c>
      <c r="J300" s="110">
        <v>0</v>
      </c>
    </row>
    <row r="301" spans="1:10" ht="19.5" customHeight="1">
      <c r="A301" s="121" t="s">
        <v>104</v>
      </c>
      <c r="B301" s="121" t="s">
        <v>440</v>
      </c>
      <c r="C301" s="121" t="s">
        <v>2</v>
      </c>
      <c r="D301" s="122" t="s">
        <v>553</v>
      </c>
      <c r="E301" s="122" t="s">
        <v>457</v>
      </c>
      <c r="F301" s="123">
        <v>387.94</v>
      </c>
      <c r="G301" s="123">
        <v>387.94</v>
      </c>
      <c r="H301" s="123">
        <v>0</v>
      </c>
      <c r="I301" s="123">
        <v>0</v>
      </c>
      <c r="J301" s="110">
        <v>0</v>
      </c>
    </row>
    <row r="302" spans="1:10" ht="19.5" customHeight="1">
      <c r="A302" s="121" t="s">
        <v>104</v>
      </c>
      <c r="B302" s="121" t="s">
        <v>440</v>
      </c>
      <c r="C302" s="121" t="s">
        <v>1</v>
      </c>
      <c r="D302" s="122" t="s">
        <v>553</v>
      </c>
      <c r="E302" s="122" t="s">
        <v>489</v>
      </c>
      <c r="F302" s="123">
        <v>2237.71</v>
      </c>
      <c r="G302" s="123">
        <v>0</v>
      </c>
      <c r="H302" s="123">
        <v>2237.71</v>
      </c>
      <c r="I302" s="123">
        <v>0</v>
      </c>
      <c r="J302" s="110">
        <v>0</v>
      </c>
    </row>
    <row r="303" spans="1:10" ht="19.5" customHeight="1">
      <c r="A303" s="121" t="s">
        <v>104</v>
      </c>
      <c r="B303" s="121" t="s">
        <v>440</v>
      </c>
      <c r="C303" s="121" t="s">
        <v>433</v>
      </c>
      <c r="D303" s="122" t="s">
        <v>553</v>
      </c>
      <c r="E303" s="122" t="s">
        <v>115</v>
      </c>
      <c r="F303" s="123">
        <v>280</v>
      </c>
      <c r="G303" s="123">
        <v>0</v>
      </c>
      <c r="H303" s="123">
        <v>280</v>
      </c>
      <c r="I303" s="123">
        <v>0</v>
      </c>
      <c r="J303" s="110">
        <v>0</v>
      </c>
    </row>
    <row r="304" spans="1:10" ht="19.5" customHeight="1">
      <c r="A304" s="121" t="s">
        <v>104</v>
      </c>
      <c r="B304" s="121" t="s">
        <v>440</v>
      </c>
      <c r="C304" s="121" t="s">
        <v>90</v>
      </c>
      <c r="D304" s="122" t="s">
        <v>553</v>
      </c>
      <c r="E304" s="122" t="s">
        <v>221</v>
      </c>
      <c r="F304" s="123">
        <v>3</v>
      </c>
      <c r="G304" s="123">
        <v>0</v>
      </c>
      <c r="H304" s="123">
        <v>3</v>
      </c>
      <c r="I304" s="123">
        <v>0</v>
      </c>
      <c r="J304" s="110">
        <v>0</v>
      </c>
    </row>
    <row r="305" spans="1:10" ht="19.5" customHeight="1">
      <c r="A305" s="121" t="s">
        <v>222</v>
      </c>
      <c r="B305" s="121" t="s">
        <v>310</v>
      </c>
      <c r="C305" s="121" t="s">
        <v>440</v>
      </c>
      <c r="D305" s="122" t="s">
        <v>553</v>
      </c>
      <c r="E305" s="122" t="s">
        <v>562</v>
      </c>
      <c r="F305" s="123">
        <v>40.05</v>
      </c>
      <c r="G305" s="123">
        <v>40.05</v>
      </c>
      <c r="H305" s="123">
        <v>0</v>
      </c>
      <c r="I305" s="123">
        <v>0</v>
      </c>
      <c r="J305" s="110">
        <v>0</v>
      </c>
    </row>
    <row r="306" spans="1:10" ht="19.5" customHeight="1">
      <c r="A306" s="121" t="s">
        <v>222</v>
      </c>
      <c r="B306" s="121" t="s">
        <v>310</v>
      </c>
      <c r="C306" s="121" t="s">
        <v>162</v>
      </c>
      <c r="D306" s="122" t="s">
        <v>553</v>
      </c>
      <c r="E306" s="122" t="s">
        <v>56</v>
      </c>
      <c r="F306" s="123">
        <v>14.35</v>
      </c>
      <c r="G306" s="123">
        <v>14.35</v>
      </c>
      <c r="H306" s="123">
        <v>0</v>
      </c>
      <c r="I306" s="123">
        <v>0</v>
      </c>
      <c r="J306" s="110">
        <v>0</v>
      </c>
    </row>
    <row r="307" spans="1:10" ht="19.5" customHeight="1">
      <c r="A307" s="121"/>
      <c r="B307" s="121"/>
      <c r="C307" s="121"/>
      <c r="D307" s="122" t="s">
        <v>506</v>
      </c>
      <c r="E307" s="122" t="s">
        <v>357</v>
      </c>
      <c r="F307" s="123">
        <v>4249.73</v>
      </c>
      <c r="G307" s="123">
        <v>1795.79</v>
      </c>
      <c r="H307" s="123">
        <v>2453.94</v>
      </c>
      <c r="I307" s="123">
        <v>0</v>
      </c>
      <c r="J307" s="110">
        <v>0</v>
      </c>
    </row>
    <row r="308" spans="1:10" ht="19.5" customHeight="1">
      <c r="A308" s="121" t="s">
        <v>418</v>
      </c>
      <c r="B308" s="121" t="s">
        <v>162</v>
      </c>
      <c r="C308" s="121" t="s">
        <v>440</v>
      </c>
      <c r="D308" s="122" t="s">
        <v>425</v>
      </c>
      <c r="E308" s="122" t="s">
        <v>10</v>
      </c>
      <c r="F308" s="123">
        <v>1480.63</v>
      </c>
      <c r="G308" s="123">
        <v>1480.63</v>
      </c>
      <c r="H308" s="123">
        <v>0</v>
      </c>
      <c r="I308" s="123">
        <v>0</v>
      </c>
      <c r="J308" s="110">
        <v>0</v>
      </c>
    </row>
    <row r="309" spans="1:10" ht="19.5" customHeight="1">
      <c r="A309" s="121" t="s">
        <v>418</v>
      </c>
      <c r="B309" s="121" t="s">
        <v>162</v>
      </c>
      <c r="C309" s="121" t="s">
        <v>310</v>
      </c>
      <c r="D309" s="122" t="s">
        <v>425</v>
      </c>
      <c r="E309" s="122" t="s">
        <v>496</v>
      </c>
      <c r="F309" s="123">
        <v>2039.96</v>
      </c>
      <c r="G309" s="123">
        <v>0</v>
      </c>
      <c r="H309" s="123">
        <v>2039.96</v>
      </c>
      <c r="I309" s="123">
        <v>0</v>
      </c>
      <c r="J309" s="110">
        <v>0</v>
      </c>
    </row>
    <row r="310" spans="1:10" ht="19.5" customHeight="1">
      <c r="A310" s="121" t="s">
        <v>418</v>
      </c>
      <c r="B310" s="121" t="s">
        <v>2</v>
      </c>
      <c r="C310" s="121" t="s">
        <v>310</v>
      </c>
      <c r="D310" s="122" t="s">
        <v>425</v>
      </c>
      <c r="E310" s="122" t="s">
        <v>50</v>
      </c>
      <c r="F310" s="123">
        <v>0.6</v>
      </c>
      <c r="G310" s="123">
        <v>0</v>
      </c>
      <c r="H310" s="123">
        <v>0.6</v>
      </c>
      <c r="I310" s="123">
        <v>0</v>
      </c>
      <c r="J310" s="110">
        <v>0</v>
      </c>
    </row>
    <row r="311" spans="1:10" ht="19.5" customHeight="1">
      <c r="A311" s="121" t="s">
        <v>418</v>
      </c>
      <c r="B311" s="121" t="s">
        <v>33</v>
      </c>
      <c r="C311" s="121" t="s">
        <v>33</v>
      </c>
      <c r="D311" s="122" t="s">
        <v>425</v>
      </c>
      <c r="E311" s="122" t="s">
        <v>47</v>
      </c>
      <c r="F311" s="123">
        <v>44.38</v>
      </c>
      <c r="G311" s="123">
        <v>0</v>
      </c>
      <c r="H311" s="123">
        <v>44.38</v>
      </c>
      <c r="I311" s="123">
        <v>0</v>
      </c>
      <c r="J311" s="110">
        <v>0</v>
      </c>
    </row>
    <row r="312" spans="1:10" ht="19.5" customHeight="1">
      <c r="A312" s="121" t="s">
        <v>140</v>
      </c>
      <c r="B312" s="121" t="s">
        <v>434</v>
      </c>
      <c r="C312" s="121" t="s">
        <v>310</v>
      </c>
      <c r="D312" s="122" t="s">
        <v>425</v>
      </c>
      <c r="E312" s="122" t="s">
        <v>300</v>
      </c>
      <c r="F312" s="123">
        <v>27.68</v>
      </c>
      <c r="G312" s="123">
        <v>27.68</v>
      </c>
      <c r="H312" s="123">
        <v>0</v>
      </c>
      <c r="I312" s="123">
        <v>0</v>
      </c>
      <c r="J312" s="110">
        <v>0</v>
      </c>
    </row>
    <row r="313" spans="1:10" ht="19.5" customHeight="1">
      <c r="A313" s="121" t="s">
        <v>256</v>
      </c>
      <c r="B313" s="121" t="s">
        <v>434</v>
      </c>
      <c r="C313" s="121" t="s">
        <v>310</v>
      </c>
      <c r="D313" s="122" t="s">
        <v>425</v>
      </c>
      <c r="E313" s="122" t="s">
        <v>63</v>
      </c>
      <c r="F313" s="123">
        <v>116.78</v>
      </c>
      <c r="G313" s="123">
        <v>116.78</v>
      </c>
      <c r="H313" s="123">
        <v>0</v>
      </c>
      <c r="I313" s="123">
        <v>0</v>
      </c>
      <c r="J313" s="110">
        <v>0</v>
      </c>
    </row>
    <row r="314" spans="1:10" ht="19.5" customHeight="1">
      <c r="A314" s="121" t="s">
        <v>104</v>
      </c>
      <c r="B314" s="121" t="s">
        <v>440</v>
      </c>
      <c r="C314" s="121" t="s">
        <v>308</v>
      </c>
      <c r="D314" s="122" t="s">
        <v>425</v>
      </c>
      <c r="E314" s="122" t="s">
        <v>462</v>
      </c>
      <c r="F314" s="123">
        <v>50</v>
      </c>
      <c r="G314" s="123">
        <v>0</v>
      </c>
      <c r="H314" s="123">
        <v>50</v>
      </c>
      <c r="I314" s="123">
        <v>0</v>
      </c>
      <c r="J314" s="110">
        <v>0</v>
      </c>
    </row>
    <row r="315" spans="1:10" ht="19.5" customHeight="1">
      <c r="A315" s="121" t="s">
        <v>104</v>
      </c>
      <c r="B315" s="121" t="s">
        <v>440</v>
      </c>
      <c r="C315" s="121" t="s">
        <v>33</v>
      </c>
      <c r="D315" s="122" t="s">
        <v>425</v>
      </c>
      <c r="E315" s="122" t="s">
        <v>470</v>
      </c>
      <c r="F315" s="123">
        <v>319</v>
      </c>
      <c r="G315" s="123">
        <v>0</v>
      </c>
      <c r="H315" s="123">
        <v>319</v>
      </c>
      <c r="I315" s="123">
        <v>0</v>
      </c>
      <c r="J315" s="110">
        <v>0</v>
      </c>
    </row>
    <row r="316" spans="1:10" ht="19.5" customHeight="1">
      <c r="A316" s="121" t="s">
        <v>222</v>
      </c>
      <c r="B316" s="121" t="s">
        <v>310</v>
      </c>
      <c r="C316" s="121" t="s">
        <v>440</v>
      </c>
      <c r="D316" s="122" t="s">
        <v>425</v>
      </c>
      <c r="E316" s="122" t="s">
        <v>562</v>
      </c>
      <c r="F316" s="123">
        <v>155.7</v>
      </c>
      <c r="G316" s="123">
        <v>155.7</v>
      </c>
      <c r="H316" s="123">
        <v>0</v>
      </c>
      <c r="I316" s="123">
        <v>0</v>
      </c>
      <c r="J316" s="110">
        <v>0</v>
      </c>
    </row>
    <row r="317" spans="1:10" ht="19.5" customHeight="1">
      <c r="A317" s="121" t="s">
        <v>222</v>
      </c>
      <c r="B317" s="121" t="s">
        <v>310</v>
      </c>
      <c r="C317" s="121" t="s">
        <v>162</v>
      </c>
      <c r="D317" s="122" t="s">
        <v>425</v>
      </c>
      <c r="E317" s="122" t="s">
        <v>56</v>
      </c>
      <c r="F317" s="123">
        <v>15</v>
      </c>
      <c r="G317" s="123">
        <v>15</v>
      </c>
      <c r="H317" s="123">
        <v>0</v>
      </c>
      <c r="I317" s="123">
        <v>0</v>
      </c>
      <c r="J317" s="110">
        <v>0</v>
      </c>
    </row>
    <row r="318" spans="1:10" ht="19.5" customHeight="1">
      <c r="A318" s="121"/>
      <c r="B318" s="121"/>
      <c r="C318" s="121"/>
      <c r="D318" s="122"/>
      <c r="E318" s="122" t="s">
        <v>119</v>
      </c>
      <c r="F318" s="123">
        <v>3156.3</v>
      </c>
      <c r="G318" s="123">
        <v>1421.17</v>
      </c>
      <c r="H318" s="123">
        <v>1735.13</v>
      </c>
      <c r="I318" s="123">
        <v>0</v>
      </c>
      <c r="J318" s="110">
        <v>0</v>
      </c>
    </row>
    <row r="319" spans="1:10" ht="19.5" customHeight="1">
      <c r="A319" s="121"/>
      <c r="B319" s="121"/>
      <c r="C319" s="121"/>
      <c r="D319" s="122" t="s">
        <v>93</v>
      </c>
      <c r="E319" s="122" t="s">
        <v>31</v>
      </c>
      <c r="F319" s="123">
        <v>3156.3</v>
      </c>
      <c r="G319" s="123">
        <v>1421.17</v>
      </c>
      <c r="H319" s="123">
        <v>1735.13</v>
      </c>
      <c r="I319" s="123">
        <v>0</v>
      </c>
      <c r="J319" s="110">
        <v>0</v>
      </c>
    </row>
    <row r="320" spans="1:10" ht="19.5" customHeight="1">
      <c r="A320" s="121" t="s">
        <v>418</v>
      </c>
      <c r="B320" s="121" t="s">
        <v>162</v>
      </c>
      <c r="C320" s="121" t="s">
        <v>440</v>
      </c>
      <c r="D320" s="122" t="s">
        <v>302</v>
      </c>
      <c r="E320" s="122" t="s">
        <v>10</v>
      </c>
      <c r="F320" s="123">
        <v>1409.27</v>
      </c>
      <c r="G320" s="123">
        <v>1208.14</v>
      </c>
      <c r="H320" s="123">
        <v>201.13</v>
      </c>
      <c r="I320" s="123">
        <v>0</v>
      </c>
      <c r="J320" s="110">
        <v>0</v>
      </c>
    </row>
    <row r="321" spans="1:10" ht="19.5" customHeight="1">
      <c r="A321" s="121" t="s">
        <v>418</v>
      </c>
      <c r="B321" s="121" t="s">
        <v>162</v>
      </c>
      <c r="C321" s="121" t="s">
        <v>310</v>
      </c>
      <c r="D321" s="122" t="s">
        <v>302</v>
      </c>
      <c r="E321" s="122" t="s">
        <v>496</v>
      </c>
      <c r="F321" s="123">
        <v>1440</v>
      </c>
      <c r="G321" s="123">
        <v>0</v>
      </c>
      <c r="H321" s="123">
        <v>1440</v>
      </c>
      <c r="I321" s="123">
        <v>0</v>
      </c>
      <c r="J321" s="110">
        <v>0</v>
      </c>
    </row>
    <row r="322" spans="1:10" ht="19.5" customHeight="1">
      <c r="A322" s="121" t="s">
        <v>140</v>
      </c>
      <c r="B322" s="121" t="s">
        <v>1</v>
      </c>
      <c r="C322" s="121" t="s">
        <v>440</v>
      </c>
      <c r="D322" s="122" t="s">
        <v>302</v>
      </c>
      <c r="E322" s="122" t="s">
        <v>174</v>
      </c>
      <c r="F322" s="123">
        <v>1.2</v>
      </c>
      <c r="G322" s="123">
        <v>1.2</v>
      </c>
      <c r="H322" s="123">
        <v>0</v>
      </c>
      <c r="I322" s="123">
        <v>0</v>
      </c>
      <c r="J322" s="110">
        <v>0</v>
      </c>
    </row>
    <row r="323" spans="1:10" ht="19.5" customHeight="1">
      <c r="A323" s="121" t="s">
        <v>256</v>
      </c>
      <c r="B323" s="121" t="s">
        <v>434</v>
      </c>
      <c r="C323" s="121" t="s">
        <v>310</v>
      </c>
      <c r="D323" s="122" t="s">
        <v>302</v>
      </c>
      <c r="E323" s="122" t="s">
        <v>63</v>
      </c>
      <c r="F323" s="123">
        <v>90.61</v>
      </c>
      <c r="G323" s="123">
        <v>90.61</v>
      </c>
      <c r="H323" s="123">
        <v>0</v>
      </c>
      <c r="I323" s="123">
        <v>0</v>
      </c>
      <c r="J323" s="110">
        <v>0</v>
      </c>
    </row>
    <row r="324" spans="1:10" ht="19.5" customHeight="1">
      <c r="A324" s="121" t="s">
        <v>104</v>
      </c>
      <c r="B324" s="121" t="s">
        <v>440</v>
      </c>
      <c r="C324" s="121" t="s">
        <v>121</v>
      </c>
      <c r="D324" s="122" t="s">
        <v>302</v>
      </c>
      <c r="E324" s="122" t="s">
        <v>512</v>
      </c>
      <c r="F324" s="123">
        <v>10</v>
      </c>
      <c r="G324" s="123">
        <v>0</v>
      </c>
      <c r="H324" s="123">
        <v>10</v>
      </c>
      <c r="I324" s="123">
        <v>0</v>
      </c>
      <c r="J324" s="110">
        <v>0</v>
      </c>
    </row>
    <row r="325" spans="1:10" ht="19.5" customHeight="1">
      <c r="A325" s="121" t="s">
        <v>104</v>
      </c>
      <c r="B325" s="121" t="s">
        <v>440</v>
      </c>
      <c r="C325" s="121" t="s">
        <v>33</v>
      </c>
      <c r="D325" s="122" t="s">
        <v>302</v>
      </c>
      <c r="E325" s="122" t="s">
        <v>470</v>
      </c>
      <c r="F325" s="123">
        <v>84</v>
      </c>
      <c r="G325" s="123">
        <v>0</v>
      </c>
      <c r="H325" s="123">
        <v>84</v>
      </c>
      <c r="I325" s="123">
        <v>0</v>
      </c>
      <c r="J325" s="110">
        <v>0</v>
      </c>
    </row>
    <row r="326" spans="1:10" ht="19.5" customHeight="1">
      <c r="A326" s="121" t="s">
        <v>222</v>
      </c>
      <c r="B326" s="121" t="s">
        <v>310</v>
      </c>
      <c r="C326" s="121" t="s">
        <v>440</v>
      </c>
      <c r="D326" s="122" t="s">
        <v>302</v>
      </c>
      <c r="E326" s="122" t="s">
        <v>562</v>
      </c>
      <c r="F326" s="123">
        <v>121.22</v>
      </c>
      <c r="G326" s="123">
        <v>121.22</v>
      </c>
      <c r="H326" s="123">
        <v>0</v>
      </c>
      <c r="I326" s="123">
        <v>0</v>
      </c>
      <c r="J326" s="110">
        <v>0</v>
      </c>
    </row>
    <row r="327" spans="1:10" ht="19.5" customHeight="1">
      <c r="A327" s="121"/>
      <c r="B327" s="121"/>
      <c r="C327" s="121"/>
      <c r="D327" s="122"/>
      <c r="E327" s="122" t="s">
        <v>366</v>
      </c>
      <c r="F327" s="123">
        <v>161.84</v>
      </c>
      <c r="G327" s="123">
        <v>161.84</v>
      </c>
      <c r="H327" s="123">
        <v>0</v>
      </c>
      <c r="I327" s="123">
        <v>0</v>
      </c>
      <c r="J327" s="110">
        <v>0</v>
      </c>
    </row>
    <row r="328" spans="1:10" ht="19.5" customHeight="1">
      <c r="A328" s="121"/>
      <c r="B328" s="121"/>
      <c r="C328" s="121"/>
      <c r="D328" s="122" t="s">
        <v>373</v>
      </c>
      <c r="E328" s="122" t="s">
        <v>493</v>
      </c>
      <c r="F328" s="123">
        <v>161.84</v>
      </c>
      <c r="G328" s="123">
        <v>161.84</v>
      </c>
      <c r="H328" s="123">
        <v>0</v>
      </c>
      <c r="I328" s="123">
        <v>0</v>
      </c>
      <c r="J328" s="110">
        <v>0</v>
      </c>
    </row>
    <row r="329" spans="1:10" ht="19.5" customHeight="1">
      <c r="A329" s="121" t="s">
        <v>140</v>
      </c>
      <c r="B329" s="121" t="s">
        <v>1</v>
      </c>
      <c r="C329" s="121" t="s">
        <v>440</v>
      </c>
      <c r="D329" s="122" t="s">
        <v>18</v>
      </c>
      <c r="E329" s="122" t="s">
        <v>174</v>
      </c>
      <c r="F329" s="123">
        <v>2.4</v>
      </c>
      <c r="G329" s="123">
        <v>2.4</v>
      </c>
      <c r="H329" s="123">
        <v>0</v>
      </c>
      <c r="I329" s="123">
        <v>0</v>
      </c>
      <c r="J329" s="110">
        <v>0</v>
      </c>
    </row>
    <row r="330" spans="1:10" ht="19.5" customHeight="1">
      <c r="A330" s="121" t="s">
        <v>256</v>
      </c>
      <c r="B330" s="121" t="s">
        <v>434</v>
      </c>
      <c r="C330" s="121" t="s">
        <v>310</v>
      </c>
      <c r="D330" s="122" t="s">
        <v>18</v>
      </c>
      <c r="E330" s="122" t="s">
        <v>63</v>
      </c>
      <c r="F330" s="123">
        <v>9.66</v>
      </c>
      <c r="G330" s="123">
        <v>9.66</v>
      </c>
      <c r="H330" s="123">
        <v>0</v>
      </c>
      <c r="I330" s="123">
        <v>0</v>
      </c>
      <c r="J330" s="110">
        <v>0</v>
      </c>
    </row>
    <row r="331" spans="1:10" ht="19.5" customHeight="1">
      <c r="A331" s="121" t="s">
        <v>104</v>
      </c>
      <c r="B331" s="121" t="s">
        <v>440</v>
      </c>
      <c r="C331" s="121" t="s">
        <v>162</v>
      </c>
      <c r="D331" s="122" t="s">
        <v>18</v>
      </c>
      <c r="E331" s="122" t="s">
        <v>461</v>
      </c>
      <c r="F331" s="123">
        <v>142.88</v>
      </c>
      <c r="G331" s="123">
        <v>142.88</v>
      </c>
      <c r="H331" s="123">
        <v>0</v>
      </c>
      <c r="I331" s="123">
        <v>0</v>
      </c>
      <c r="J331" s="110">
        <v>0</v>
      </c>
    </row>
    <row r="332" spans="1:10" ht="19.5" customHeight="1">
      <c r="A332" s="121" t="s">
        <v>222</v>
      </c>
      <c r="B332" s="121" t="s">
        <v>310</v>
      </c>
      <c r="C332" s="121" t="s">
        <v>440</v>
      </c>
      <c r="D332" s="122" t="s">
        <v>18</v>
      </c>
      <c r="E332" s="122" t="s">
        <v>562</v>
      </c>
      <c r="F332" s="123">
        <v>6.9</v>
      </c>
      <c r="G332" s="123">
        <v>6.9</v>
      </c>
      <c r="H332" s="123">
        <v>0</v>
      </c>
      <c r="I332" s="123">
        <v>0</v>
      </c>
      <c r="J332" s="110">
        <v>0</v>
      </c>
    </row>
    <row r="333" spans="1:10" ht="19.5" customHeight="1">
      <c r="A333" s="121"/>
      <c r="B333" s="121"/>
      <c r="C333" s="121"/>
      <c r="D333" s="122"/>
      <c r="E333" s="122" t="s">
        <v>84</v>
      </c>
      <c r="F333" s="123">
        <v>3105.45</v>
      </c>
      <c r="G333" s="123">
        <v>1458.29</v>
      </c>
      <c r="H333" s="123">
        <v>1647.16</v>
      </c>
      <c r="I333" s="123">
        <v>0</v>
      </c>
      <c r="J333" s="110">
        <v>0</v>
      </c>
    </row>
    <row r="334" spans="1:10" ht="19.5" customHeight="1">
      <c r="A334" s="121"/>
      <c r="B334" s="121"/>
      <c r="C334" s="121"/>
      <c r="D334" s="122" t="s">
        <v>167</v>
      </c>
      <c r="E334" s="122" t="s">
        <v>488</v>
      </c>
      <c r="F334" s="123">
        <v>3105.45</v>
      </c>
      <c r="G334" s="123">
        <v>1458.29</v>
      </c>
      <c r="H334" s="123">
        <v>1647.16</v>
      </c>
      <c r="I334" s="123">
        <v>0</v>
      </c>
      <c r="J334" s="110">
        <v>0</v>
      </c>
    </row>
    <row r="335" spans="1:10" ht="19.5" customHeight="1">
      <c r="A335" s="121" t="s">
        <v>418</v>
      </c>
      <c r="B335" s="121" t="s">
        <v>310</v>
      </c>
      <c r="C335" s="121" t="s">
        <v>2</v>
      </c>
      <c r="D335" s="122" t="s">
        <v>69</v>
      </c>
      <c r="E335" s="122" t="s">
        <v>22</v>
      </c>
      <c r="F335" s="123">
        <v>40</v>
      </c>
      <c r="G335" s="123">
        <v>0</v>
      </c>
      <c r="H335" s="123">
        <v>40</v>
      </c>
      <c r="I335" s="123">
        <v>0</v>
      </c>
      <c r="J335" s="110">
        <v>0</v>
      </c>
    </row>
    <row r="336" spans="1:10" ht="19.5" customHeight="1">
      <c r="A336" s="121" t="s">
        <v>418</v>
      </c>
      <c r="B336" s="121" t="s">
        <v>162</v>
      </c>
      <c r="C336" s="121" t="s">
        <v>310</v>
      </c>
      <c r="D336" s="122" t="s">
        <v>69</v>
      </c>
      <c r="E336" s="122" t="s">
        <v>496</v>
      </c>
      <c r="F336" s="123">
        <v>84.59</v>
      </c>
      <c r="G336" s="123">
        <v>0</v>
      </c>
      <c r="H336" s="123">
        <v>84.59</v>
      </c>
      <c r="I336" s="123">
        <v>0</v>
      </c>
      <c r="J336" s="110">
        <v>0</v>
      </c>
    </row>
    <row r="337" spans="1:10" ht="19.5" customHeight="1">
      <c r="A337" s="121" t="s">
        <v>418</v>
      </c>
      <c r="B337" s="121" t="s">
        <v>162</v>
      </c>
      <c r="C337" s="121" t="s">
        <v>33</v>
      </c>
      <c r="D337" s="122" t="s">
        <v>69</v>
      </c>
      <c r="E337" s="122" t="s">
        <v>282</v>
      </c>
      <c r="F337" s="123">
        <v>76.61</v>
      </c>
      <c r="G337" s="123">
        <v>0</v>
      </c>
      <c r="H337" s="123">
        <v>76.61</v>
      </c>
      <c r="I337" s="123">
        <v>0</v>
      </c>
      <c r="J337" s="110">
        <v>0</v>
      </c>
    </row>
    <row r="338" spans="1:10" ht="19.5" customHeight="1">
      <c r="A338" s="121" t="s">
        <v>418</v>
      </c>
      <c r="B338" s="121" t="s">
        <v>2</v>
      </c>
      <c r="C338" s="121" t="s">
        <v>440</v>
      </c>
      <c r="D338" s="122" t="s">
        <v>69</v>
      </c>
      <c r="E338" s="122" t="s">
        <v>10</v>
      </c>
      <c r="F338" s="123">
        <v>1243.4</v>
      </c>
      <c r="G338" s="123">
        <v>1179.7</v>
      </c>
      <c r="H338" s="123">
        <v>63.7</v>
      </c>
      <c r="I338" s="123">
        <v>0</v>
      </c>
      <c r="J338" s="110">
        <v>0</v>
      </c>
    </row>
    <row r="339" spans="1:10" ht="19.5" customHeight="1">
      <c r="A339" s="121" t="s">
        <v>418</v>
      </c>
      <c r="B339" s="121" t="s">
        <v>2</v>
      </c>
      <c r="C339" s="121" t="s">
        <v>162</v>
      </c>
      <c r="D339" s="122" t="s">
        <v>69</v>
      </c>
      <c r="E339" s="122" t="s">
        <v>52</v>
      </c>
      <c r="F339" s="123">
        <v>520</v>
      </c>
      <c r="G339" s="123">
        <v>0</v>
      </c>
      <c r="H339" s="123">
        <v>520</v>
      </c>
      <c r="I339" s="123">
        <v>0</v>
      </c>
      <c r="J339" s="110">
        <v>0</v>
      </c>
    </row>
    <row r="340" spans="1:10" ht="19.5" customHeight="1">
      <c r="A340" s="121" t="s">
        <v>418</v>
      </c>
      <c r="B340" s="121" t="s">
        <v>2</v>
      </c>
      <c r="C340" s="121" t="s">
        <v>33</v>
      </c>
      <c r="D340" s="122" t="s">
        <v>69</v>
      </c>
      <c r="E340" s="122" t="s">
        <v>138</v>
      </c>
      <c r="F340" s="123">
        <v>9.3</v>
      </c>
      <c r="G340" s="123">
        <v>0</v>
      </c>
      <c r="H340" s="123">
        <v>9.3</v>
      </c>
      <c r="I340" s="123">
        <v>0</v>
      </c>
      <c r="J340" s="110">
        <v>0</v>
      </c>
    </row>
    <row r="341" spans="1:10" ht="19.5" customHeight="1">
      <c r="A341" s="121" t="s">
        <v>418</v>
      </c>
      <c r="B341" s="121" t="s">
        <v>33</v>
      </c>
      <c r="C341" s="121" t="s">
        <v>33</v>
      </c>
      <c r="D341" s="122" t="s">
        <v>69</v>
      </c>
      <c r="E341" s="122" t="s">
        <v>47</v>
      </c>
      <c r="F341" s="123">
        <v>785.84</v>
      </c>
      <c r="G341" s="123">
        <v>0</v>
      </c>
      <c r="H341" s="123">
        <v>785.84</v>
      </c>
      <c r="I341" s="123">
        <v>0</v>
      </c>
      <c r="J341" s="110">
        <v>0</v>
      </c>
    </row>
    <row r="342" spans="1:10" ht="19.5" customHeight="1">
      <c r="A342" s="121" t="s">
        <v>140</v>
      </c>
      <c r="B342" s="121" t="s">
        <v>434</v>
      </c>
      <c r="C342" s="121" t="s">
        <v>310</v>
      </c>
      <c r="D342" s="122" t="s">
        <v>69</v>
      </c>
      <c r="E342" s="122" t="s">
        <v>300</v>
      </c>
      <c r="F342" s="123">
        <v>43.16</v>
      </c>
      <c r="G342" s="123">
        <v>43.16</v>
      </c>
      <c r="H342" s="123">
        <v>0</v>
      </c>
      <c r="I342" s="123">
        <v>0</v>
      </c>
      <c r="J342" s="110">
        <v>0</v>
      </c>
    </row>
    <row r="343" spans="1:10" ht="19.5" customHeight="1">
      <c r="A343" s="121" t="s">
        <v>140</v>
      </c>
      <c r="B343" s="121" t="s">
        <v>33</v>
      </c>
      <c r="C343" s="121" t="s">
        <v>440</v>
      </c>
      <c r="D343" s="122" t="s">
        <v>69</v>
      </c>
      <c r="E343" s="122" t="s">
        <v>522</v>
      </c>
      <c r="F343" s="123">
        <v>7.43</v>
      </c>
      <c r="G343" s="123">
        <v>7.43</v>
      </c>
      <c r="H343" s="123">
        <v>0</v>
      </c>
      <c r="I343" s="123">
        <v>0</v>
      </c>
      <c r="J343" s="110">
        <v>0</v>
      </c>
    </row>
    <row r="344" spans="1:10" ht="19.5" customHeight="1">
      <c r="A344" s="121" t="s">
        <v>256</v>
      </c>
      <c r="B344" s="121" t="s">
        <v>434</v>
      </c>
      <c r="C344" s="121" t="s">
        <v>310</v>
      </c>
      <c r="D344" s="122" t="s">
        <v>69</v>
      </c>
      <c r="E344" s="122" t="s">
        <v>63</v>
      </c>
      <c r="F344" s="123">
        <v>105</v>
      </c>
      <c r="G344" s="123">
        <v>105</v>
      </c>
      <c r="H344" s="123">
        <v>0</v>
      </c>
      <c r="I344" s="123">
        <v>0</v>
      </c>
      <c r="J344" s="110">
        <v>0</v>
      </c>
    </row>
    <row r="345" spans="1:10" ht="19.5" customHeight="1">
      <c r="A345" s="121" t="s">
        <v>104</v>
      </c>
      <c r="B345" s="121" t="s">
        <v>440</v>
      </c>
      <c r="C345" s="121" t="s">
        <v>308</v>
      </c>
      <c r="D345" s="122" t="s">
        <v>69</v>
      </c>
      <c r="E345" s="122" t="s">
        <v>462</v>
      </c>
      <c r="F345" s="123">
        <v>67.12</v>
      </c>
      <c r="G345" s="123">
        <v>0</v>
      </c>
      <c r="H345" s="123">
        <v>67.12</v>
      </c>
      <c r="I345" s="123">
        <v>0</v>
      </c>
      <c r="J345" s="110">
        <v>0</v>
      </c>
    </row>
    <row r="346" spans="1:10" ht="19.5" customHeight="1">
      <c r="A346" s="121" t="s">
        <v>222</v>
      </c>
      <c r="B346" s="121" t="s">
        <v>310</v>
      </c>
      <c r="C346" s="121" t="s">
        <v>440</v>
      </c>
      <c r="D346" s="122" t="s">
        <v>69</v>
      </c>
      <c r="E346" s="122" t="s">
        <v>562</v>
      </c>
      <c r="F346" s="123">
        <v>123</v>
      </c>
      <c r="G346" s="123">
        <v>123</v>
      </c>
      <c r="H346" s="123">
        <v>0</v>
      </c>
      <c r="I346" s="123">
        <v>0</v>
      </c>
      <c r="J346" s="110">
        <v>0</v>
      </c>
    </row>
    <row r="347" spans="1:10" ht="19.5" customHeight="1">
      <c r="A347" s="121"/>
      <c r="B347" s="121"/>
      <c r="C347" s="121"/>
      <c r="D347" s="122"/>
      <c r="E347" s="122" t="s">
        <v>55</v>
      </c>
      <c r="F347" s="123">
        <v>15319.16</v>
      </c>
      <c r="G347" s="123">
        <v>8107.2</v>
      </c>
      <c r="H347" s="123">
        <v>7211.96</v>
      </c>
      <c r="I347" s="123">
        <v>0</v>
      </c>
      <c r="J347" s="110">
        <v>0</v>
      </c>
    </row>
    <row r="348" spans="1:10" ht="19.5" customHeight="1">
      <c r="A348" s="121"/>
      <c r="B348" s="121"/>
      <c r="C348" s="121"/>
      <c r="D348" s="122" t="s">
        <v>241</v>
      </c>
      <c r="E348" s="122" t="s">
        <v>279</v>
      </c>
      <c r="F348" s="123">
        <v>243.44</v>
      </c>
      <c r="G348" s="123">
        <v>228.44</v>
      </c>
      <c r="H348" s="123">
        <v>15</v>
      </c>
      <c r="I348" s="123">
        <v>0</v>
      </c>
      <c r="J348" s="110">
        <v>0</v>
      </c>
    </row>
    <row r="349" spans="1:10" ht="19.5" customHeight="1">
      <c r="A349" s="121" t="s">
        <v>140</v>
      </c>
      <c r="B349" s="121" t="s">
        <v>434</v>
      </c>
      <c r="C349" s="121" t="s">
        <v>310</v>
      </c>
      <c r="D349" s="122" t="s">
        <v>156</v>
      </c>
      <c r="E349" s="122" t="s">
        <v>300</v>
      </c>
      <c r="F349" s="123">
        <v>13.38</v>
      </c>
      <c r="G349" s="123">
        <v>13.38</v>
      </c>
      <c r="H349" s="123">
        <v>0</v>
      </c>
      <c r="I349" s="123">
        <v>0</v>
      </c>
      <c r="J349" s="110">
        <v>0</v>
      </c>
    </row>
    <row r="350" spans="1:10" ht="19.5" customHeight="1">
      <c r="A350" s="121" t="s">
        <v>256</v>
      </c>
      <c r="B350" s="121" t="s">
        <v>434</v>
      </c>
      <c r="C350" s="121" t="s">
        <v>310</v>
      </c>
      <c r="D350" s="122" t="s">
        <v>156</v>
      </c>
      <c r="E350" s="122" t="s">
        <v>63</v>
      </c>
      <c r="F350" s="123">
        <v>12.67</v>
      </c>
      <c r="G350" s="123">
        <v>12.67</v>
      </c>
      <c r="H350" s="123">
        <v>0</v>
      </c>
      <c r="I350" s="123">
        <v>0</v>
      </c>
      <c r="J350" s="110">
        <v>0</v>
      </c>
    </row>
    <row r="351" spans="1:10" ht="19.5" customHeight="1">
      <c r="A351" s="121" t="s">
        <v>104</v>
      </c>
      <c r="B351" s="121" t="s">
        <v>440</v>
      </c>
      <c r="C351" s="121" t="s">
        <v>2</v>
      </c>
      <c r="D351" s="122" t="s">
        <v>156</v>
      </c>
      <c r="E351" s="122" t="s">
        <v>457</v>
      </c>
      <c r="F351" s="123">
        <v>192.76</v>
      </c>
      <c r="G351" s="123">
        <v>186.56</v>
      </c>
      <c r="H351" s="123">
        <v>6.2</v>
      </c>
      <c r="I351" s="123">
        <v>0</v>
      </c>
      <c r="J351" s="110">
        <v>0</v>
      </c>
    </row>
    <row r="352" spans="1:10" ht="19.5" customHeight="1">
      <c r="A352" s="121" t="s">
        <v>104</v>
      </c>
      <c r="B352" s="121" t="s">
        <v>440</v>
      </c>
      <c r="C352" s="121" t="s">
        <v>308</v>
      </c>
      <c r="D352" s="122" t="s">
        <v>156</v>
      </c>
      <c r="E352" s="122" t="s">
        <v>462</v>
      </c>
      <c r="F352" s="123">
        <v>8.8</v>
      </c>
      <c r="G352" s="123">
        <v>0</v>
      </c>
      <c r="H352" s="123">
        <v>8.8</v>
      </c>
      <c r="I352" s="123">
        <v>0</v>
      </c>
      <c r="J352" s="110">
        <v>0</v>
      </c>
    </row>
    <row r="353" spans="1:10" ht="19.5" customHeight="1">
      <c r="A353" s="121" t="s">
        <v>222</v>
      </c>
      <c r="B353" s="121" t="s">
        <v>310</v>
      </c>
      <c r="C353" s="121" t="s">
        <v>440</v>
      </c>
      <c r="D353" s="122" t="s">
        <v>156</v>
      </c>
      <c r="E353" s="122" t="s">
        <v>562</v>
      </c>
      <c r="F353" s="123">
        <v>15.83</v>
      </c>
      <c r="G353" s="123">
        <v>15.83</v>
      </c>
      <c r="H353" s="123">
        <v>0</v>
      </c>
      <c r="I353" s="123">
        <v>0</v>
      </c>
      <c r="J353" s="110">
        <v>0</v>
      </c>
    </row>
    <row r="354" spans="1:10" ht="19.5" customHeight="1">
      <c r="A354" s="121"/>
      <c r="B354" s="121"/>
      <c r="C354" s="121"/>
      <c r="D354" s="122" t="s">
        <v>92</v>
      </c>
      <c r="E354" s="122" t="s">
        <v>247</v>
      </c>
      <c r="F354" s="123">
        <v>464</v>
      </c>
      <c r="G354" s="123">
        <v>399.29</v>
      </c>
      <c r="H354" s="123">
        <v>64.71</v>
      </c>
      <c r="I354" s="123">
        <v>0</v>
      </c>
      <c r="J354" s="110">
        <v>0</v>
      </c>
    </row>
    <row r="355" spans="1:10" ht="19.5" customHeight="1">
      <c r="A355" s="121" t="s">
        <v>140</v>
      </c>
      <c r="B355" s="121" t="s">
        <v>434</v>
      </c>
      <c r="C355" s="121" t="s">
        <v>310</v>
      </c>
      <c r="D355" s="122" t="s">
        <v>301</v>
      </c>
      <c r="E355" s="122" t="s">
        <v>300</v>
      </c>
      <c r="F355" s="123">
        <v>17.72</v>
      </c>
      <c r="G355" s="123">
        <v>17.72</v>
      </c>
      <c r="H355" s="123">
        <v>0</v>
      </c>
      <c r="I355" s="123">
        <v>0</v>
      </c>
      <c r="J355" s="110">
        <v>0</v>
      </c>
    </row>
    <row r="356" spans="1:10" ht="19.5" customHeight="1">
      <c r="A356" s="121" t="s">
        <v>256</v>
      </c>
      <c r="B356" s="121" t="s">
        <v>434</v>
      </c>
      <c r="C356" s="121" t="s">
        <v>310</v>
      </c>
      <c r="D356" s="122" t="s">
        <v>301</v>
      </c>
      <c r="E356" s="122" t="s">
        <v>63</v>
      </c>
      <c r="F356" s="123">
        <v>13.01</v>
      </c>
      <c r="G356" s="123">
        <v>13.01</v>
      </c>
      <c r="H356" s="123">
        <v>0</v>
      </c>
      <c r="I356" s="123">
        <v>0</v>
      </c>
      <c r="J356" s="110">
        <v>0</v>
      </c>
    </row>
    <row r="357" spans="1:10" ht="19.5" customHeight="1">
      <c r="A357" s="121" t="s">
        <v>104</v>
      </c>
      <c r="B357" s="121" t="s">
        <v>440</v>
      </c>
      <c r="C357" s="121" t="s">
        <v>2</v>
      </c>
      <c r="D357" s="122" t="s">
        <v>301</v>
      </c>
      <c r="E357" s="122" t="s">
        <v>457</v>
      </c>
      <c r="F357" s="123">
        <v>261.46</v>
      </c>
      <c r="G357" s="123">
        <v>251.1</v>
      </c>
      <c r="H357" s="123">
        <v>10.36</v>
      </c>
      <c r="I357" s="123">
        <v>0</v>
      </c>
      <c r="J357" s="110">
        <v>0</v>
      </c>
    </row>
    <row r="358" spans="1:10" ht="19.5" customHeight="1">
      <c r="A358" s="121" t="s">
        <v>104</v>
      </c>
      <c r="B358" s="121" t="s">
        <v>440</v>
      </c>
      <c r="C358" s="121" t="s">
        <v>308</v>
      </c>
      <c r="D358" s="122" t="s">
        <v>301</v>
      </c>
      <c r="E358" s="122" t="s">
        <v>462</v>
      </c>
      <c r="F358" s="123">
        <v>11</v>
      </c>
      <c r="G358" s="123">
        <v>0</v>
      </c>
      <c r="H358" s="123">
        <v>11</v>
      </c>
      <c r="I358" s="123">
        <v>0</v>
      </c>
      <c r="J358" s="110">
        <v>0</v>
      </c>
    </row>
    <row r="359" spans="1:10" ht="19.5" customHeight="1">
      <c r="A359" s="121" t="s">
        <v>104</v>
      </c>
      <c r="B359" s="121" t="s">
        <v>440</v>
      </c>
      <c r="C359" s="121" t="s">
        <v>33</v>
      </c>
      <c r="D359" s="122" t="s">
        <v>301</v>
      </c>
      <c r="E359" s="122" t="s">
        <v>470</v>
      </c>
      <c r="F359" s="123">
        <v>43.35</v>
      </c>
      <c r="G359" s="123">
        <v>0</v>
      </c>
      <c r="H359" s="123">
        <v>43.35</v>
      </c>
      <c r="I359" s="123">
        <v>0</v>
      </c>
      <c r="J359" s="110">
        <v>0</v>
      </c>
    </row>
    <row r="360" spans="1:10" ht="19.5" customHeight="1">
      <c r="A360" s="121" t="s">
        <v>222</v>
      </c>
      <c r="B360" s="121" t="s">
        <v>310</v>
      </c>
      <c r="C360" s="121" t="s">
        <v>440</v>
      </c>
      <c r="D360" s="122" t="s">
        <v>301</v>
      </c>
      <c r="E360" s="122" t="s">
        <v>562</v>
      </c>
      <c r="F360" s="123">
        <v>20.81</v>
      </c>
      <c r="G360" s="123">
        <v>20.81</v>
      </c>
      <c r="H360" s="123">
        <v>0</v>
      </c>
      <c r="I360" s="123">
        <v>0</v>
      </c>
      <c r="J360" s="110">
        <v>0</v>
      </c>
    </row>
    <row r="361" spans="1:10" ht="19.5" customHeight="1">
      <c r="A361" s="121" t="s">
        <v>222</v>
      </c>
      <c r="B361" s="121" t="s">
        <v>310</v>
      </c>
      <c r="C361" s="121" t="s">
        <v>162</v>
      </c>
      <c r="D361" s="122" t="s">
        <v>301</v>
      </c>
      <c r="E361" s="122" t="s">
        <v>56</v>
      </c>
      <c r="F361" s="123">
        <v>96.65</v>
      </c>
      <c r="G361" s="123">
        <v>96.65</v>
      </c>
      <c r="H361" s="123">
        <v>0</v>
      </c>
      <c r="I361" s="123">
        <v>0</v>
      </c>
      <c r="J361" s="110">
        <v>0</v>
      </c>
    </row>
    <row r="362" spans="1:10" ht="19.5" customHeight="1">
      <c r="A362" s="121"/>
      <c r="B362" s="121"/>
      <c r="C362" s="121"/>
      <c r="D362" s="122" t="s">
        <v>343</v>
      </c>
      <c r="E362" s="122" t="s">
        <v>386</v>
      </c>
      <c r="F362" s="123">
        <v>1574.6</v>
      </c>
      <c r="G362" s="123">
        <v>1514.1</v>
      </c>
      <c r="H362" s="123">
        <v>60.5</v>
      </c>
      <c r="I362" s="123">
        <v>0</v>
      </c>
      <c r="J362" s="110">
        <v>0</v>
      </c>
    </row>
    <row r="363" spans="1:10" ht="19.5" customHeight="1">
      <c r="A363" s="121" t="s">
        <v>140</v>
      </c>
      <c r="B363" s="121" t="s">
        <v>434</v>
      </c>
      <c r="C363" s="121" t="s">
        <v>310</v>
      </c>
      <c r="D363" s="122" t="s">
        <v>465</v>
      </c>
      <c r="E363" s="122" t="s">
        <v>300</v>
      </c>
      <c r="F363" s="123">
        <v>19.62</v>
      </c>
      <c r="G363" s="123">
        <v>19.62</v>
      </c>
      <c r="H363" s="123">
        <v>0</v>
      </c>
      <c r="I363" s="123">
        <v>0</v>
      </c>
      <c r="J363" s="110">
        <v>0</v>
      </c>
    </row>
    <row r="364" spans="1:10" ht="19.5" customHeight="1">
      <c r="A364" s="121" t="s">
        <v>256</v>
      </c>
      <c r="B364" s="121" t="s">
        <v>434</v>
      </c>
      <c r="C364" s="121" t="s">
        <v>310</v>
      </c>
      <c r="D364" s="122" t="s">
        <v>465</v>
      </c>
      <c r="E364" s="122" t="s">
        <v>63</v>
      </c>
      <c r="F364" s="123">
        <v>95.47</v>
      </c>
      <c r="G364" s="123">
        <v>95.47</v>
      </c>
      <c r="H364" s="123">
        <v>0</v>
      </c>
      <c r="I364" s="123">
        <v>0</v>
      </c>
      <c r="J364" s="110">
        <v>0</v>
      </c>
    </row>
    <row r="365" spans="1:10" ht="19.5" customHeight="1">
      <c r="A365" s="121" t="s">
        <v>104</v>
      </c>
      <c r="B365" s="121" t="s">
        <v>440</v>
      </c>
      <c r="C365" s="121" t="s">
        <v>2</v>
      </c>
      <c r="D365" s="122" t="s">
        <v>465</v>
      </c>
      <c r="E365" s="122" t="s">
        <v>457</v>
      </c>
      <c r="F365" s="123">
        <v>1296.76</v>
      </c>
      <c r="G365" s="123">
        <v>1256.76</v>
      </c>
      <c r="H365" s="123">
        <v>40</v>
      </c>
      <c r="I365" s="123">
        <v>0</v>
      </c>
      <c r="J365" s="110">
        <v>0</v>
      </c>
    </row>
    <row r="366" spans="1:10" ht="19.5" customHeight="1">
      <c r="A366" s="121" t="s">
        <v>104</v>
      </c>
      <c r="B366" s="121" t="s">
        <v>440</v>
      </c>
      <c r="C366" s="121" t="s">
        <v>308</v>
      </c>
      <c r="D366" s="122" t="s">
        <v>465</v>
      </c>
      <c r="E366" s="122" t="s">
        <v>462</v>
      </c>
      <c r="F366" s="123">
        <v>17.5</v>
      </c>
      <c r="G366" s="123">
        <v>0</v>
      </c>
      <c r="H366" s="123">
        <v>17.5</v>
      </c>
      <c r="I366" s="123">
        <v>0</v>
      </c>
      <c r="J366" s="110">
        <v>0</v>
      </c>
    </row>
    <row r="367" spans="1:10" ht="19.5" customHeight="1">
      <c r="A367" s="121" t="s">
        <v>104</v>
      </c>
      <c r="B367" s="121" t="s">
        <v>440</v>
      </c>
      <c r="C367" s="121" t="s">
        <v>33</v>
      </c>
      <c r="D367" s="122" t="s">
        <v>465</v>
      </c>
      <c r="E367" s="122" t="s">
        <v>470</v>
      </c>
      <c r="F367" s="123">
        <v>3</v>
      </c>
      <c r="G367" s="123">
        <v>0</v>
      </c>
      <c r="H367" s="123">
        <v>3</v>
      </c>
      <c r="I367" s="123">
        <v>0</v>
      </c>
      <c r="J367" s="110">
        <v>0</v>
      </c>
    </row>
    <row r="368" spans="1:10" ht="19.5" customHeight="1">
      <c r="A368" s="121" t="s">
        <v>222</v>
      </c>
      <c r="B368" s="121" t="s">
        <v>310</v>
      </c>
      <c r="C368" s="121" t="s">
        <v>440</v>
      </c>
      <c r="D368" s="122" t="s">
        <v>465</v>
      </c>
      <c r="E368" s="122" t="s">
        <v>562</v>
      </c>
      <c r="F368" s="123">
        <v>142.25</v>
      </c>
      <c r="G368" s="123">
        <v>142.25</v>
      </c>
      <c r="H368" s="123">
        <v>0</v>
      </c>
      <c r="I368" s="123">
        <v>0</v>
      </c>
      <c r="J368" s="110">
        <v>0</v>
      </c>
    </row>
    <row r="369" spans="1:10" ht="19.5" customHeight="1">
      <c r="A369" s="121"/>
      <c r="B369" s="121"/>
      <c r="C369" s="121"/>
      <c r="D369" s="122" t="s">
        <v>480</v>
      </c>
      <c r="E369" s="122" t="s">
        <v>278</v>
      </c>
      <c r="F369" s="123">
        <v>560.15</v>
      </c>
      <c r="G369" s="123">
        <v>475.49</v>
      </c>
      <c r="H369" s="123">
        <v>84.66</v>
      </c>
      <c r="I369" s="123">
        <v>0</v>
      </c>
      <c r="J369" s="110">
        <v>0</v>
      </c>
    </row>
    <row r="370" spans="1:10" ht="19.5" customHeight="1">
      <c r="A370" s="121" t="s">
        <v>256</v>
      </c>
      <c r="B370" s="121" t="s">
        <v>434</v>
      </c>
      <c r="C370" s="121" t="s">
        <v>310</v>
      </c>
      <c r="D370" s="122" t="s">
        <v>327</v>
      </c>
      <c r="E370" s="122" t="s">
        <v>63</v>
      </c>
      <c r="F370" s="123">
        <v>21.9</v>
      </c>
      <c r="G370" s="123">
        <v>21.9</v>
      </c>
      <c r="H370" s="123">
        <v>0</v>
      </c>
      <c r="I370" s="123">
        <v>0</v>
      </c>
      <c r="J370" s="110">
        <v>0</v>
      </c>
    </row>
    <row r="371" spans="1:10" ht="19.5" customHeight="1">
      <c r="A371" s="121" t="s">
        <v>104</v>
      </c>
      <c r="B371" s="121" t="s">
        <v>440</v>
      </c>
      <c r="C371" s="121" t="s">
        <v>2</v>
      </c>
      <c r="D371" s="122" t="s">
        <v>327</v>
      </c>
      <c r="E371" s="122" t="s">
        <v>457</v>
      </c>
      <c r="F371" s="123">
        <v>434.87</v>
      </c>
      <c r="G371" s="123">
        <v>434.87</v>
      </c>
      <c r="H371" s="123">
        <v>0</v>
      </c>
      <c r="I371" s="123">
        <v>0</v>
      </c>
      <c r="J371" s="110">
        <v>0</v>
      </c>
    </row>
    <row r="372" spans="1:10" ht="19.5" customHeight="1">
      <c r="A372" s="121" t="s">
        <v>104</v>
      </c>
      <c r="B372" s="121" t="s">
        <v>440</v>
      </c>
      <c r="C372" s="121" t="s">
        <v>308</v>
      </c>
      <c r="D372" s="122" t="s">
        <v>327</v>
      </c>
      <c r="E372" s="122" t="s">
        <v>462</v>
      </c>
      <c r="F372" s="123">
        <v>84.66</v>
      </c>
      <c r="G372" s="123">
        <v>0</v>
      </c>
      <c r="H372" s="123">
        <v>84.66</v>
      </c>
      <c r="I372" s="123">
        <v>0</v>
      </c>
      <c r="J372" s="110">
        <v>0</v>
      </c>
    </row>
    <row r="373" spans="1:10" ht="19.5" customHeight="1">
      <c r="A373" s="121" t="s">
        <v>222</v>
      </c>
      <c r="B373" s="121" t="s">
        <v>310</v>
      </c>
      <c r="C373" s="121" t="s">
        <v>440</v>
      </c>
      <c r="D373" s="122" t="s">
        <v>327</v>
      </c>
      <c r="E373" s="122" t="s">
        <v>562</v>
      </c>
      <c r="F373" s="123">
        <v>18.72</v>
      </c>
      <c r="G373" s="123">
        <v>18.72</v>
      </c>
      <c r="H373" s="123">
        <v>0</v>
      </c>
      <c r="I373" s="123">
        <v>0</v>
      </c>
      <c r="J373" s="110">
        <v>0</v>
      </c>
    </row>
    <row r="374" spans="1:10" ht="19.5" customHeight="1">
      <c r="A374" s="121"/>
      <c r="B374" s="121"/>
      <c r="C374" s="121"/>
      <c r="D374" s="122" t="s">
        <v>42</v>
      </c>
      <c r="E374" s="122" t="s">
        <v>513</v>
      </c>
      <c r="F374" s="123">
        <v>7323.29</v>
      </c>
      <c r="G374" s="123">
        <v>2484.63</v>
      </c>
      <c r="H374" s="123">
        <v>4838.66</v>
      </c>
      <c r="I374" s="123">
        <v>0</v>
      </c>
      <c r="J374" s="110">
        <v>0</v>
      </c>
    </row>
    <row r="375" spans="1:10" ht="19.5" customHeight="1">
      <c r="A375" s="121" t="s">
        <v>293</v>
      </c>
      <c r="B375" s="121" t="s">
        <v>310</v>
      </c>
      <c r="C375" s="121" t="s">
        <v>2</v>
      </c>
      <c r="D375" s="122" t="s">
        <v>194</v>
      </c>
      <c r="E375" s="122" t="s">
        <v>371</v>
      </c>
      <c r="F375" s="123">
        <v>450</v>
      </c>
      <c r="G375" s="123">
        <v>0</v>
      </c>
      <c r="H375" s="123">
        <v>450</v>
      </c>
      <c r="I375" s="123">
        <v>0</v>
      </c>
      <c r="J375" s="110">
        <v>0</v>
      </c>
    </row>
    <row r="376" spans="1:10" ht="19.5" customHeight="1">
      <c r="A376" s="121" t="s">
        <v>256</v>
      </c>
      <c r="B376" s="121" t="s">
        <v>434</v>
      </c>
      <c r="C376" s="121" t="s">
        <v>310</v>
      </c>
      <c r="D376" s="122" t="s">
        <v>194</v>
      </c>
      <c r="E376" s="122" t="s">
        <v>63</v>
      </c>
      <c r="F376" s="123">
        <v>58.5</v>
      </c>
      <c r="G376" s="123">
        <v>58.5</v>
      </c>
      <c r="H376" s="123">
        <v>0</v>
      </c>
      <c r="I376" s="123">
        <v>0</v>
      </c>
      <c r="J376" s="110">
        <v>0</v>
      </c>
    </row>
    <row r="377" spans="1:10" ht="19.5" customHeight="1">
      <c r="A377" s="121" t="s">
        <v>104</v>
      </c>
      <c r="B377" s="121" t="s">
        <v>440</v>
      </c>
      <c r="C377" s="121" t="s">
        <v>2</v>
      </c>
      <c r="D377" s="122" t="s">
        <v>194</v>
      </c>
      <c r="E377" s="122" t="s">
        <v>457</v>
      </c>
      <c r="F377" s="123">
        <v>2383.28</v>
      </c>
      <c r="G377" s="123">
        <v>2306.45</v>
      </c>
      <c r="H377" s="123">
        <v>76.83</v>
      </c>
      <c r="I377" s="123">
        <v>0</v>
      </c>
      <c r="J377" s="110">
        <v>0</v>
      </c>
    </row>
    <row r="378" spans="1:10" ht="19.5" customHeight="1">
      <c r="A378" s="121" t="s">
        <v>104</v>
      </c>
      <c r="B378" s="121" t="s">
        <v>440</v>
      </c>
      <c r="C378" s="121" t="s">
        <v>33</v>
      </c>
      <c r="D378" s="122" t="s">
        <v>194</v>
      </c>
      <c r="E378" s="122" t="s">
        <v>470</v>
      </c>
      <c r="F378" s="123">
        <v>2711.83</v>
      </c>
      <c r="G378" s="123">
        <v>0</v>
      </c>
      <c r="H378" s="123">
        <v>2711.83</v>
      </c>
      <c r="I378" s="123">
        <v>0</v>
      </c>
      <c r="J378" s="110">
        <v>0</v>
      </c>
    </row>
    <row r="379" spans="1:10" ht="19.5" customHeight="1">
      <c r="A379" s="121" t="s">
        <v>222</v>
      </c>
      <c r="B379" s="121" t="s">
        <v>440</v>
      </c>
      <c r="C379" s="121" t="s">
        <v>162</v>
      </c>
      <c r="D379" s="122" t="s">
        <v>194</v>
      </c>
      <c r="E379" s="122" t="s">
        <v>151</v>
      </c>
      <c r="F379" s="123">
        <v>1600</v>
      </c>
      <c r="G379" s="123">
        <v>0</v>
      </c>
      <c r="H379" s="123">
        <v>1600</v>
      </c>
      <c r="I379" s="123">
        <v>0</v>
      </c>
      <c r="J379" s="110">
        <v>0</v>
      </c>
    </row>
    <row r="380" spans="1:10" ht="19.5" customHeight="1">
      <c r="A380" s="121" t="s">
        <v>222</v>
      </c>
      <c r="B380" s="121" t="s">
        <v>310</v>
      </c>
      <c r="C380" s="121" t="s">
        <v>440</v>
      </c>
      <c r="D380" s="122" t="s">
        <v>194</v>
      </c>
      <c r="E380" s="122" t="s">
        <v>562</v>
      </c>
      <c r="F380" s="123">
        <v>119.68</v>
      </c>
      <c r="G380" s="123">
        <v>119.68</v>
      </c>
      <c r="H380" s="123">
        <v>0</v>
      </c>
      <c r="I380" s="123">
        <v>0</v>
      </c>
      <c r="J380" s="110">
        <v>0</v>
      </c>
    </row>
    <row r="381" spans="1:10" ht="19.5" customHeight="1">
      <c r="A381" s="121"/>
      <c r="B381" s="121"/>
      <c r="C381" s="121"/>
      <c r="D381" s="122" t="s">
        <v>208</v>
      </c>
      <c r="E381" s="122" t="s">
        <v>531</v>
      </c>
      <c r="F381" s="123">
        <v>1385.15</v>
      </c>
      <c r="G381" s="123">
        <v>1200.64</v>
      </c>
      <c r="H381" s="123">
        <v>184.51</v>
      </c>
      <c r="I381" s="123">
        <v>0</v>
      </c>
      <c r="J381" s="110">
        <v>0</v>
      </c>
    </row>
    <row r="382" spans="1:10" ht="19.5" customHeight="1">
      <c r="A382" s="121" t="s">
        <v>140</v>
      </c>
      <c r="B382" s="121" t="s">
        <v>434</v>
      </c>
      <c r="C382" s="121" t="s">
        <v>310</v>
      </c>
      <c r="D382" s="122" t="s">
        <v>26</v>
      </c>
      <c r="E382" s="122" t="s">
        <v>300</v>
      </c>
      <c r="F382" s="123">
        <v>10.24</v>
      </c>
      <c r="G382" s="123">
        <v>10.24</v>
      </c>
      <c r="H382" s="123">
        <v>0</v>
      </c>
      <c r="I382" s="123">
        <v>0</v>
      </c>
      <c r="J382" s="110">
        <v>0</v>
      </c>
    </row>
    <row r="383" spans="1:10" ht="19.5" customHeight="1">
      <c r="A383" s="121" t="s">
        <v>256</v>
      </c>
      <c r="B383" s="121" t="s">
        <v>434</v>
      </c>
      <c r="C383" s="121" t="s">
        <v>310</v>
      </c>
      <c r="D383" s="122" t="s">
        <v>26</v>
      </c>
      <c r="E383" s="122" t="s">
        <v>63</v>
      </c>
      <c r="F383" s="123">
        <v>62.96</v>
      </c>
      <c r="G383" s="123">
        <v>62.96</v>
      </c>
      <c r="H383" s="123">
        <v>0</v>
      </c>
      <c r="I383" s="123">
        <v>0</v>
      </c>
      <c r="J383" s="110">
        <v>0</v>
      </c>
    </row>
    <row r="384" spans="1:10" ht="19.5" customHeight="1">
      <c r="A384" s="121" t="s">
        <v>104</v>
      </c>
      <c r="B384" s="121" t="s">
        <v>440</v>
      </c>
      <c r="C384" s="121" t="s">
        <v>2</v>
      </c>
      <c r="D384" s="122" t="s">
        <v>26</v>
      </c>
      <c r="E384" s="122" t="s">
        <v>457</v>
      </c>
      <c r="F384" s="123">
        <v>1017.32</v>
      </c>
      <c r="G384" s="123">
        <v>1017.32</v>
      </c>
      <c r="H384" s="123">
        <v>0</v>
      </c>
      <c r="I384" s="123">
        <v>0</v>
      </c>
      <c r="J384" s="110">
        <v>0</v>
      </c>
    </row>
    <row r="385" spans="1:10" ht="19.5" customHeight="1">
      <c r="A385" s="121" t="s">
        <v>104</v>
      </c>
      <c r="B385" s="121" t="s">
        <v>440</v>
      </c>
      <c r="C385" s="121" t="s">
        <v>308</v>
      </c>
      <c r="D385" s="122" t="s">
        <v>26</v>
      </c>
      <c r="E385" s="122" t="s">
        <v>462</v>
      </c>
      <c r="F385" s="123">
        <v>34.51</v>
      </c>
      <c r="G385" s="123">
        <v>0</v>
      </c>
      <c r="H385" s="123">
        <v>34.51</v>
      </c>
      <c r="I385" s="123">
        <v>0</v>
      </c>
      <c r="J385" s="110">
        <v>0</v>
      </c>
    </row>
    <row r="386" spans="1:10" ht="19.5" customHeight="1">
      <c r="A386" s="121" t="s">
        <v>104</v>
      </c>
      <c r="B386" s="121" t="s">
        <v>440</v>
      </c>
      <c r="C386" s="121" t="s">
        <v>85</v>
      </c>
      <c r="D386" s="122" t="s">
        <v>26</v>
      </c>
      <c r="E386" s="122" t="s">
        <v>439</v>
      </c>
      <c r="F386" s="123">
        <v>150</v>
      </c>
      <c r="G386" s="123">
        <v>0</v>
      </c>
      <c r="H386" s="123">
        <v>150</v>
      </c>
      <c r="I386" s="123">
        <v>0</v>
      </c>
      <c r="J386" s="110">
        <v>0</v>
      </c>
    </row>
    <row r="387" spans="1:10" ht="19.5" customHeight="1">
      <c r="A387" s="121" t="s">
        <v>222</v>
      </c>
      <c r="B387" s="121" t="s">
        <v>310</v>
      </c>
      <c r="C387" s="121" t="s">
        <v>440</v>
      </c>
      <c r="D387" s="122" t="s">
        <v>26</v>
      </c>
      <c r="E387" s="122" t="s">
        <v>562</v>
      </c>
      <c r="F387" s="123">
        <v>110.12</v>
      </c>
      <c r="G387" s="123">
        <v>110.12</v>
      </c>
      <c r="H387" s="123">
        <v>0</v>
      </c>
      <c r="I387" s="123">
        <v>0</v>
      </c>
      <c r="J387" s="110">
        <v>0</v>
      </c>
    </row>
    <row r="388" spans="1:10" ht="19.5" customHeight="1">
      <c r="A388" s="121"/>
      <c r="B388" s="121"/>
      <c r="C388" s="121"/>
      <c r="D388" s="122" t="s">
        <v>342</v>
      </c>
      <c r="E388" s="122" t="s">
        <v>335</v>
      </c>
      <c r="F388" s="123">
        <v>810.12</v>
      </c>
      <c r="G388" s="123">
        <v>598.77</v>
      </c>
      <c r="H388" s="123">
        <v>211.35</v>
      </c>
      <c r="I388" s="123">
        <v>0</v>
      </c>
      <c r="J388" s="110">
        <v>0</v>
      </c>
    </row>
    <row r="389" spans="1:10" ht="19.5" customHeight="1">
      <c r="A389" s="121" t="s">
        <v>140</v>
      </c>
      <c r="B389" s="121" t="s">
        <v>1</v>
      </c>
      <c r="C389" s="121" t="s">
        <v>440</v>
      </c>
      <c r="D389" s="122" t="s">
        <v>468</v>
      </c>
      <c r="E389" s="122" t="s">
        <v>174</v>
      </c>
      <c r="F389" s="123">
        <v>3.15</v>
      </c>
      <c r="G389" s="123">
        <v>3.15</v>
      </c>
      <c r="H389" s="123">
        <v>0</v>
      </c>
      <c r="I389" s="123">
        <v>0</v>
      </c>
      <c r="J389" s="110">
        <v>0</v>
      </c>
    </row>
    <row r="390" spans="1:10" ht="19.5" customHeight="1">
      <c r="A390" s="121" t="s">
        <v>140</v>
      </c>
      <c r="B390" s="121" t="s">
        <v>33</v>
      </c>
      <c r="C390" s="121" t="s">
        <v>440</v>
      </c>
      <c r="D390" s="122" t="s">
        <v>468</v>
      </c>
      <c r="E390" s="122" t="s">
        <v>522</v>
      </c>
      <c r="F390" s="123">
        <v>8.86</v>
      </c>
      <c r="G390" s="123">
        <v>8.86</v>
      </c>
      <c r="H390" s="123">
        <v>0</v>
      </c>
      <c r="I390" s="123">
        <v>0</v>
      </c>
      <c r="J390" s="110">
        <v>0</v>
      </c>
    </row>
    <row r="391" spans="1:10" ht="19.5" customHeight="1">
      <c r="A391" s="121" t="s">
        <v>256</v>
      </c>
      <c r="B391" s="121" t="s">
        <v>434</v>
      </c>
      <c r="C391" s="121" t="s">
        <v>310</v>
      </c>
      <c r="D391" s="122" t="s">
        <v>468</v>
      </c>
      <c r="E391" s="122" t="s">
        <v>63</v>
      </c>
      <c r="F391" s="123">
        <v>21.17</v>
      </c>
      <c r="G391" s="123">
        <v>21.17</v>
      </c>
      <c r="H391" s="123">
        <v>0</v>
      </c>
      <c r="I391" s="123">
        <v>0</v>
      </c>
      <c r="J391" s="110">
        <v>0</v>
      </c>
    </row>
    <row r="392" spans="1:10" ht="19.5" customHeight="1">
      <c r="A392" s="121" t="s">
        <v>104</v>
      </c>
      <c r="B392" s="121" t="s">
        <v>440</v>
      </c>
      <c r="C392" s="121" t="s">
        <v>2</v>
      </c>
      <c r="D392" s="122" t="s">
        <v>468</v>
      </c>
      <c r="E392" s="122" t="s">
        <v>457</v>
      </c>
      <c r="F392" s="123">
        <v>521.21</v>
      </c>
      <c r="G392" s="123">
        <v>515.61</v>
      </c>
      <c r="H392" s="123">
        <v>5.6</v>
      </c>
      <c r="I392" s="123">
        <v>0</v>
      </c>
      <c r="J392" s="110">
        <v>0</v>
      </c>
    </row>
    <row r="393" spans="1:10" ht="19.5" customHeight="1">
      <c r="A393" s="121" t="s">
        <v>104</v>
      </c>
      <c r="B393" s="121" t="s">
        <v>440</v>
      </c>
      <c r="C393" s="121" t="s">
        <v>308</v>
      </c>
      <c r="D393" s="122" t="s">
        <v>468</v>
      </c>
      <c r="E393" s="122" t="s">
        <v>462</v>
      </c>
      <c r="F393" s="123">
        <v>139.34</v>
      </c>
      <c r="G393" s="123">
        <v>0</v>
      </c>
      <c r="H393" s="123">
        <v>139.34</v>
      </c>
      <c r="I393" s="123">
        <v>0</v>
      </c>
      <c r="J393" s="110">
        <v>0</v>
      </c>
    </row>
    <row r="394" spans="1:10" ht="19.5" customHeight="1">
      <c r="A394" s="121" t="s">
        <v>222</v>
      </c>
      <c r="B394" s="121" t="s">
        <v>310</v>
      </c>
      <c r="C394" s="121" t="s">
        <v>440</v>
      </c>
      <c r="D394" s="122" t="s">
        <v>468</v>
      </c>
      <c r="E394" s="122" t="s">
        <v>562</v>
      </c>
      <c r="F394" s="123">
        <v>49.98</v>
      </c>
      <c r="G394" s="123">
        <v>49.98</v>
      </c>
      <c r="H394" s="123">
        <v>0</v>
      </c>
      <c r="I394" s="123">
        <v>0</v>
      </c>
      <c r="J394" s="110">
        <v>0</v>
      </c>
    </row>
    <row r="395" spans="1:10" ht="19.5" customHeight="1">
      <c r="A395" s="121" t="s">
        <v>219</v>
      </c>
      <c r="B395" s="121" t="s">
        <v>33</v>
      </c>
      <c r="C395" s="121" t="s">
        <v>440</v>
      </c>
      <c r="D395" s="122" t="s">
        <v>468</v>
      </c>
      <c r="E395" s="122" t="s">
        <v>261</v>
      </c>
      <c r="F395" s="123">
        <v>66.41</v>
      </c>
      <c r="G395" s="123">
        <v>0</v>
      </c>
      <c r="H395" s="123">
        <v>66.41</v>
      </c>
      <c r="I395" s="123">
        <v>0</v>
      </c>
      <c r="J395" s="110">
        <v>0</v>
      </c>
    </row>
    <row r="396" spans="1:10" ht="19.5" customHeight="1">
      <c r="A396" s="121"/>
      <c r="B396" s="121"/>
      <c r="C396" s="121"/>
      <c r="D396" s="122" t="s">
        <v>540</v>
      </c>
      <c r="E396" s="122" t="s">
        <v>510</v>
      </c>
      <c r="F396" s="123">
        <v>1779.28</v>
      </c>
      <c r="G396" s="123">
        <v>558.17</v>
      </c>
      <c r="H396" s="123">
        <v>1221.11</v>
      </c>
      <c r="I396" s="123">
        <v>0</v>
      </c>
      <c r="J396" s="110">
        <v>0</v>
      </c>
    </row>
    <row r="397" spans="1:10" ht="19.5" customHeight="1">
      <c r="A397" s="121" t="s">
        <v>140</v>
      </c>
      <c r="B397" s="121" t="s">
        <v>434</v>
      </c>
      <c r="C397" s="121" t="s">
        <v>310</v>
      </c>
      <c r="D397" s="122" t="s">
        <v>389</v>
      </c>
      <c r="E397" s="122" t="s">
        <v>300</v>
      </c>
      <c r="F397" s="123">
        <v>3</v>
      </c>
      <c r="G397" s="123">
        <v>3</v>
      </c>
      <c r="H397" s="123">
        <v>0</v>
      </c>
      <c r="I397" s="123">
        <v>0</v>
      </c>
      <c r="J397" s="110">
        <v>0</v>
      </c>
    </row>
    <row r="398" spans="1:10" ht="19.5" customHeight="1">
      <c r="A398" s="121" t="s">
        <v>140</v>
      </c>
      <c r="B398" s="121" t="s">
        <v>434</v>
      </c>
      <c r="C398" s="121" t="s">
        <v>33</v>
      </c>
      <c r="D398" s="122" t="s">
        <v>389</v>
      </c>
      <c r="E398" s="122" t="s">
        <v>424</v>
      </c>
      <c r="F398" s="123">
        <v>18.96</v>
      </c>
      <c r="G398" s="123">
        <v>18.96</v>
      </c>
      <c r="H398" s="123">
        <v>0</v>
      </c>
      <c r="I398" s="123">
        <v>0</v>
      </c>
      <c r="J398" s="110">
        <v>0</v>
      </c>
    </row>
    <row r="399" spans="1:10" ht="19.5" customHeight="1">
      <c r="A399" s="121" t="s">
        <v>140</v>
      </c>
      <c r="B399" s="121" t="s">
        <v>33</v>
      </c>
      <c r="C399" s="121" t="s">
        <v>440</v>
      </c>
      <c r="D399" s="122" t="s">
        <v>389</v>
      </c>
      <c r="E399" s="122" t="s">
        <v>522</v>
      </c>
      <c r="F399" s="123">
        <v>3.27</v>
      </c>
      <c r="G399" s="123">
        <v>3.27</v>
      </c>
      <c r="H399" s="123">
        <v>0</v>
      </c>
      <c r="I399" s="123">
        <v>0</v>
      </c>
      <c r="J399" s="110">
        <v>0</v>
      </c>
    </row>
    <row r="400" spans="1:10" ht="19.5" customHeight="1">
      <c r="A400" s="121" t="s">
        <v>256</v>
      </c>
      <c r="B400" s="121" t="s">
        <v>434</v>
      </c>
      <c r="C400" s="121" t="s">
        <v>310</v>
      </c>
      <c r="D400" s="122" t="s">
        <v>389</v>
      </c>
      <c r="E400" s="122" t="s">
        <v>63</v>
      </c>
      <c r="F400" s="123">
        <v>44.28</v>
      </c>
      <c r="G400" s="123">
        <v>44.28</v>
      </c>
      <c r="H400" s="123">
        <v>0</v>
      </c>
      <c r="I400" s="123">
        <v>0</v>
      </c>
      <c r="J400" s="110">
        <v>0</v>
      </c>
    </row>
    <row r="401" spans="1:10" ht="19.5" customHeight="1">
      <c r="A401" s="121" t="s">
        <v>104</v>
      </c>
      <c r="B401" s="121" t="s">
        <v>440</v>
      </c>
      <c r="C401" s="121" t="s">
        <v>2</v>
      </c>
      <c r="D401" s="122" t="s">
        <v>389</v>
      </c>
      <c r="E401" s="122" t="s">
        <v>457</v>
      </c>
      <c r="F401" s="123">
        <v>454.92</v>
      </c>
      <c r="G401" s="123">
        <v>454.92</v>
      </c>
      <c r="H401" s="123">
        <v>0</v>
      </c>
      <c r="I401" s="123">
        <v>0</v>
      </c>
      <c r="J401" s="110">
        <v>0</v>
      </c>
    </row>
    <row r="402" spans="1:10" ht="19.5" customHeight="1">
      <c r="A402" s="121" t="s">
        <v>104</v>
      </c>
      <c r="B402" s="121" t="s">
        <v>440</v>
      </c>
      <c r="C402" s="121" t="s">
        <v>308</v>
      </c>
      <c r="D402" s="122" t="s">
        <v>389</v>
      </c>
      <c r="E402" s="122" t="s">
        <v>462</v>
      </c>
      <c r="F402" s="123">
        <v>727.29</v>
      </c>
      <c r="G402" s="123">
        <v>0</v>
      </c>
      <c r="H402" s="123">
        <v>727.29</v>
      </c>
      <c r="I402" s="123">
        <v>0</v>
      </c>
      <c r="J402" s="110">
        <v>0</v>
      </c>
    </row>
    <row r="403" spans="1:10" ht="19.5" customHeight="1">
      <c r="A403" s="121" t="s">
        <v>104</v>
      </c>
      <c r="B403" s="121" t="s">
        <v>440</v>
      </c>
      <c r="C403" s="121" t="s">
        <v>1</v>
      </c>
      <c r="D403" s="122" t="s">
        <v>389</v>
      </c>
      <c r="E403" s="122" t="s">
        <v>489</v>
      </c>
      <c r="F403" s="123">
        <v>5</v>
      </c>
      <c r="G403" s="123">
        <v>0</v>
      </c>
      <c r="H403" s="123">
        <v>5</v>
      </c>
      <c r="I403" s="123">
        <v>0</v>
      </c>
      <c r="J403" s="110">
        <v>0</v>
      </c>
    </row>
    <row r="404" spans="1:10" ht="19.5" customHeight="1">
      <c r="A404" s="121" t="s">
        <v>104</v>
      </c>
      <c r="B404" s="121" t="s">
        <v>33</v>
      </c>
      <c r="C404" s="121" t="s">
        <v>33</v>
      </c>
      <c r="D404" s="122" t="s">
        <v>389</v>
      </c>
      <c r="E404" s="122" t="s">
        <v>483</v>
      </c>
      <c r="F404" s="123">
        <v>195</v>
      </c>
      <c r="G404" s="123">
        <v>0</v>
      </c>
      <c r="H404" s="123">
        <v>195</v>
      </c>
      <c r="I404" s="123">
        <v>0</v>
      </c>
      <c r="J404" s="110">
        <v>0</v>
      </c>
    </row>
    <row r="405" spans="1:10" ht="19.5" customHeight="1">
      <c r="A405" s="121" t="s">
        <v>222</v>
      </c>
      <c r="B405" s="121" t="s">
        <v>440</v>
      </c>
      <c r="C405" s="121" t="s">
        <v>162</v>
      </c>
      <c r="D405" s="122" t="s">
        <v>389</v>
      </c>
      <c r="E405" s="122" t="s">
        <v>151</v>
      </c>
      <c r="F405" s="123">
        <v>211.82</v>
      </c>
      <c r="G405" s="123">
        <v>0</v>
      </c>
      <c r="H405" s="123">
        <v>211.82</v>
      </c>
      <c r="I405" s="123">
        <v>0</v>
      </c>
      <c r="J405" s="110">
        <v>0</v>
      </c>
    </row>
    <row r="406" spans="1:10" ht="19.5" customHeight="1">
      <c r="A406" s="121" t="s">
        <v>222</v>
      </c>
      <c r="B406" s="121" t="s">
        <v>440</v>
      </c>
      <c r="C406" s="121" t="s">
        <v>33</v>
      </c>
      <c r="D406" s="122" t="s">
        <v>389</v>
      </c>
      <c r="E406" s="122" t="s">
        <v>521</v>
      </c>
      <c r="F406" s="123">
        <v>82</v>
      </c>
      <c r="G406" s="123">
        <v>0</v>
      </c>
      <c r="H406" s="123">
        <v>82</v>
      </c>
      <c r="I406" s="123">
        <v>0</v>
      </c>
      <c r="J406" s="110">
        <v>0</v>
      </c>
    </row>
    <row r="407" spans="1:10" ht="19.5" customHeight="1">
      <c r="A407" s="121" t="s">
        <v>222</v>
      </c>
      <c r="B407" s="121" t="s">
        <v>310</v>
      </c>
      <c r="C407" s="121" t="s">
        <v>440</v>
      </c>
      <c r="D407" s="122" t="s">
        <v>389</v>
      </c>
      <c r="E407" s="122" t="s">
        <v>562</v>
      </c>
      <c r="F407" s="123">
        <v>33.74</v>
      </c>
      <c r="G407" s="123">
        <v>33.74</v>
      </c>
      <c r="H407" s="123">
        <v>0</v>
      </c>
      <c r="I407" s="123">
        <v>0</v>
      </c>
      <c r="J407" s="110">
        <v>0</v>
      </c>
    </row>
    <row r="408" spans="1:10" ht="19.5" customHeight="1">
      <c r="A408" s="121"/>
      <c r="B408" s="121"/>
      <c r="C408" s="121"/>
      <c r="D408" s="122" t="s">
        <v>409</v>
      </c>
      <c r="E408" s="122" t="s">
        <v>414</v>
      </c>
      <c r="F408" s="123">
        <v>1179.13</v>
      </c>
      <c r="G408" s="123">
        <v>647.67</v>
      </c>
      <c r="H408" s="123">
        <v>531.46</v>
      </c>
      <c r="I408" s="123">
        <v>0</v>
      </c>
      <c r="J408" s="110">
        <v>0</v>
      </c>
    </row>
    <row r="409" spans="1:10" ht="19.5" customHeight="1">
      <c r="A409" s="121" t="s">
        <v>256</v>
      </c>
      <c r="B409" s="121" t="s">
        <v>434</v>
      </c>
      <c r="C409" s="121" t="s">
        <v>310</v>
      </c>
      <c r="D409" s="122" t="s">
        <v>526</v>
      </c>
      <c r="E409" s="122" t="s">
        <v>63</v>
      </c>
      <c r="F409" s="123">
        <v>47.45</v>
      </c>
      <c r="G409" s="123">
        <v>47.45</v>
      </c>
      <c r="H409" s="123">
        <v>0</v>
      </c>
      <c r="I409" s="123">
        <v>0</v>
      </c>
      <c r="J409" s="110">
        <v>0</v>
      </c>
    </row>
    <row r="410" spans="1:10" ht="19.5" customHeight="1">
      <c r="A410" s="121" t="s">
        <v>104</v>
      </c>
      <c r="B410" s="121" t="s">
        <v>440</v>
      </c>
      <c r="C410" s="121" t="s">
        <v>2</v>
      </c>
      <c r="D410" s="122" t="s">
        <v>526</v>
      </c>
      <c r="E410" s="122" t="s">
        <v>457</v>
      </c>
      <c r="F410" s="123">
        <v>1052.03</v>
      </c>
      <c r="G410" s="123">
        <v>550.57</v>
      </c>
      <c r="H410" s="123">
        <v>501.46</v>
      </c>
      <c r="I410" s="123">
        <v>0</v>
      </c>
      <c r="J410" s="110">
        <v>0</v>
      </c>
    </row>
    <row r="411" spans="1:10" ht="19.5" customHeight="1">
      <c r="A411" s="121" t="s">
        <v>104</v>
      </c>
      <c r="B411" s="121" t="s">
        <v>440</v>
      </c>
      <c r="C411" s="121" t="s">
        <v>121</v>
      </c>
      <c r="D411" s="122" t="s">
        <v>526</v>
      </c>
      <c r="E411" s="122" t="s">
        <v>512</v>
      </c>
      <c r="F411" s="123">
        <v>30</v>
      </c>
      <c r="G411" s="123">
        <v>0</v>
      </c>
      <c r="H411" s="123">
        <v>30</v>
      </c>
      <c r="I411" s="123">
        <v>0</v>
      </c>
      <c r="J411" s="110">
        <v>0</v>
      </c>
    </row>
    <row r="412" spans="1:10" ht="19.5" customHeight="1">
      <c r="A412" s="121" t="s">
        <v>222</v>
      </c>
      <c r="B412" s="121" t="s">
        <v>310</v>
      </c>
      <c r="C412" s="121" t="s">
        <v>440</v>
      </c>
      <c r="D412" s="122" t="s">
        <v>526</v>
      </c>
      <c r="E412" s="122" t="s">
        <v>562</v>
      </c>
      <c r="F412" s="123">
        <v>49.65</v>
      </c>
      <c r="G412" s="123">
        <v>49.65</v>
      </c>
      <c r="H412" s="123">
        <v>0</v>
      </c>
      <c r="I412" s="123">
        <v>0</v>
      </c>
      <c r="J412" s="110">
        <v>0</v>
      </c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1"/>
  <sheetViews>
    <sheetView showGridLines="0" showZeros="0" zoomScalePageLayoutView="0" workbookViewId="0" topLeftCell="A16">
      <selection activeCell="E46" sqref="E4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9" width="10.66015625" style="0" customWidth="1"/>
    <col min="10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29" t="s">
        <v>107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68" t="s">
        <v>193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70" t="s">
        <v>206</v>
      </c>
      <c r="B3" s="70"/>
      <c r="C3" s="70"/>
      <c r="D3" s="70"/>
      <c r="E3" s="30"/>
      <c r="F3" s="30"/>
      <c r="G3" s="30"/>
      <c r="H3" s="30"/>
      <c r="I3" s="30"/>
      <c r="J3" s="30"/>
      <c r="K3" s="30"/>
      <c r="L3" s="30"/>
      <c r="M3" s="30"/>
      <c r="N3" s="30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4"/>
      <c r="AG3" s="84"/>
      <c r="AH3" s="84"/>
      <c r="AI3" s="84"/>
      <c r="AL3" s="26" t="s">
        <v>304</v>
      </c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</row>
    <row r="4" spans="1:250" ht="19.5" customHeight="1">
      <c r="A4" s="94" t="s">
        <v>142</v>
      </c>
      <c r="B4" s="94"/>
      <c r="C4" s="94"/>
      <c r="D4" s="96"/>
      <c r="E4" s="163" t="s">
        <v>454</v>
      </c>
      <c r="F4" s="102" t="s">
        <v>51</v>
      </c>
      <c r="G4" s="97"/>
      <c r="H4" s="97"/>
      <c r="I4" s="97"/>
      <c r="J4" s="97"/>
      <c r="K4" s="97"/>
      <c r="L4" s="97"/>
      <c r="M4" s="97"/>
      <c r="N4" s="97"/>
      <c r="O4" s="98"/>
      <c r="P4" s="100" t="s">
        <v>83</v>
      </c>
      <c r="Q4" s="97"/>
      <c r="R4" s="97"/>
      <c r="S4" s="97"/>
      <c r="T4" s="97"/>
      <c r="U4" s="97"/>
      <c r="V4" s="98"/>
      <c r="W4" s="100" t="s">
        <v>298</v>
      </c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</row>
    <row r="5" spans="1:250" ht="19.5" customHeight="1">
      <c r="A5" s="46" t="s">
        <v>560</v>
      </c>
      <c r="B5" s="46"/>
      <c r="C5" s="47"/>
      <c r="D5" s="149" t="s">
        <v>179</v>
      </c>
      <c r="E5" s="163"/>
      <c r="F5" s="162" t="s">
        <v>135</v>
      </c>
      <c r="G5" s="99" t="s">
        <v>68</v>
      </c>
      <c r="H5" s="72"/>
      <c r="I5" s="72"/>
      <c r="J5" s="99" t="s">
        <v>537</v>
      </c>
      <c r="K5" s="72"/>
      <c r="L5" s="72"/>
      <c r="M5" s="99" t="s">
        <v>485</v>
      </c>
      <c r="N5" s="72"/>
      <c r="O5" s="71"/>
      <c r="P5" s="162" t="s">
        <v>135</v>
      </c>
      <c r="Q5" s="99" t="s">
        <v>68</v>
      </c>
      <c r="R5" s="72"/>
      <c r="S5" s="72"/>
      <c r="T5" s="99" t="s">
        <v>537</v>
      </c>
      <c r="U5" s="72"/>
      <c r="V5" s="71"/>
      <c r="W5" s="162" t="s">
        <v>135</v>
      </c>
      <c r="X5" s="99" t="s">
        <v>68</v>
      </c>
      <c r="Y5" s="72"/>
      <c r="Z5" s="72"/>
      <c r="AA5" s="99" t="s">
        <v>537</v>
      </c>
      <c r="AB5" s="72"/>
      <c r="AC5" s="72"/>
      <c r="AD5" s="99" t="s">
        <v>485</v>
      </c>
      <c r="AE5" s="72"/>
      <c r="AF5" s="72"/>
      <c r="AG5" s="99" t="s">
        <v>375</v>
      </c>
      <c r="AH5" s="72"/>
      <c r="AI5" s="72"/>
      <c r="AJ5" s="99" t="s">
        <v>36</v>
      </c>
      <c r="AK5" s="72"/>
      <c r="AL5" s="72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</row>
    <row r="6" spans="1:250" ht="29.25" customHeight="1">
      <c r="A6" s="42" t="s">
        <v>239</v>
      </c>
      <c r="B6" s="42" t="s">
        <v>396</v>
      </c>
      <c r="C6" s="79" t="s">
        <v>387</v>
      </c>
      <c r="D6" s="149"/>
      <c r="E6" s="163"/>
      <c r="F6" s="162"/>
      <c r="G6" s="80" t="s">
        <v>318</v>
      </c>
      <c r="H6" s="78" t="s">
        <v>46</v>
      </c>
      <c r="I6" s="78" t="s">
        <v>339</v>
      </c>
      <c r="J6" s="80" t="s">
        <v>318</v>
      </c>
      <c r="K6" s="78" t="s">
        <v>46</v>
      </c>
      <c r="L6" s="78" t="s">
        <v>339</v>
      </c>
      <c r="M6" s="80" t="s">
        <v>318</v>
      </c>
      <c r="N6" s="78" t="s">
        <v>46</v>
      </c>
      <c r="O6" s="79" t="s">
        <v>339</v>
      </c>
      <c r="P6" s="162"/>
      <c r="Q6" s="80" t="s">
        <v>318</v>
      </c>
      <c r="R6" s="42" t="s">
        <v>46</v>
      </c>
      <c r="S6" s="42" t="s">
        <v>339</v>
      </c>
      <c r="T6" s="80" t="s">
        <v>318</v>
      </c>
      <c r="U6" s="42" t="s">
        <v>46</v>
      </c>
      <c r="V6" s="79" t="s">
        <v>339</v>
      </c>
      <c r="W6" s="162"/>
      <c r="X6" s="80" t="s">
        <v>318</v>
      </c>
      <c r="Y6" s="42" t="s">
        <v>46</v>
      </c>
      <c r="Z6" s="78" t="s">
        <v>339</v>
      </c>
      <c r="AA6" s="80" t="s">
        <v>318</v>
      </c>
      <c r="AB6" s="78" t="s">
        <v>46</v>
      </c>
      <c r="AC6" s="78" t="s">
        <v>339</v>
      </c>
      <c r="AD6" s="80" t="s">
        <v>318</v>
      </c>
      <c r="AE6" s="78" t="s">
        <v>46</v>
      </c>
      <c r="AF6" s="78" t="s">
        <v>339</v>
      </c>
      <c r="AG6" s="80" t="s">
        <v>318</v>
      </c>
      <c r="AH6" s="42" t="s">
        <v>46</v>
      </c>
      <c r="AI6" s="78" t="s">
        <v>339</v>
      </c>
      <c r="AJ6" s="80" t="s">
        <v>318</v>
      </c>
      <c r="AK6" s="78" t="s">
        <v>46</v>
      </c>
      <c r="AL6" s="78" t="s">
        <v>339</v>
      </c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</row>
    <row r="7" spans="1:250" ht="19.5" customHeight="1">
      <c r="A7" s="81"/>
      <c r="B7" s="81"/>
      <c r="C7" s="81"/>
      <c r="D7" s="126" t="s">
        <v>135</v>
      </c>
      <c r="E7" s="113">
        <v>46195.83</v>
      </c>
      <c r="F7" s="127">
        <v>41907.11</v>
      </c>
      <c r="G7" s="128">
        <v>41907.11</v>
      </c>
      <c r="H7" s="129">
        <v>24411.67</v>
      </c>
      <c r="I7" s="130">
        <v>17495.44</v>
      </c>
      <c r="J7" s="114">
        <v>0</v>
      </c>
      <c r="K7" s="125">
        <v>0</v>
      </c>
      <c r="L7" s="117">
        <v>0</v>
      </c>
      <c r="M7" s="114">
        <v>0</v>
      </c>
      <c r="N7" s="125">
        <v>0</v>
      </c>
      <c r="O7" s="117">
        <v>0</v>
      </c>
      <c r="P7" s="119">
        <v>530</v>
      </c>
      <c r="Q7" s="124">
        <v>530</v>
      </c>
      <c r="R7" s="125">
        <v>0</v>
      </c>
      <c r="S7" s="117">
        <v>530</v>
      </c>
      <c r="T7" s="114">
        <v>0</v>
      </c>
      <c r="U7" s="125">
        <v>0</v>
      </c>
      <c r="V7" s="117">
        <v>0</v>
      </c>
      <c r="W7" s="119">
        <v>3758.72</v>
      </c>
      <c r="X7" s="124">
        <v>3450.96</v>
      </c>
      <c r="Y7" s="125">
        <v>162.98</v>
      </c>
      <c r="Z7" s="117">
        <v>3287.98</v>
      </c>
      <c r="AA7" s="114">
        <v>0</v>
      </c>
      <c r="AB7" s="125">
        <v>0</v>
      </c>
      <c r="AC7" s="117">
        <v>0</v>
      </c>
      <c r="AD7" s="114">
        <v>0</v>
      </c>
      <c r="AE7" s="125">
        <v>0</v>
      </c>
      <c r="AF7" s="117">
        <v>0</v>
      </c>
      <c r="AG7" s="117">
        <v>307.76</v>
      </c>
      <c r="AH7" s="117">
        <v>0</v>
      </c>
      <c r="AI7" s="114">
        <v>307.76</v>
      </c>
      <c r="AJ7" s="124">
        <v>0</v>
      </c>
      <c r="AK7" s="125">
        <v>0</v>
      </c>
      <c r="AL7" s="114">
        <v>0</v>
      </c>
      <c r="AM7" s="85"/>
      <c r="AN7" s="86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</row>
    <row r="8" spans="1:250" ht="19.5" customHeight="1">
      <c r="A8" s="81"/>
      <c r="B8" s="81"/>
      <c r="C8" s="81"/>
      <c r="D8" s="126" t="s">
        <v>421</v>
      </c>
      <c r="E8" s="113">
        <v>3822.17</v>
      </c>
      <c r="F8" s="119">
        <v>3215.64</v>
      </c>
      <c r="G8" s="124">
        <v>3215.64</v>
      </c>
      <c r="H8" s="125">
        <v>2866.51</v>
      </c>
      <c r="I8" s="117">
        <v>349.13</v>
      </c>
      <c r="J8" s="114">
        <v>0</v>
      </c>
      <c r="K8" s="125">
        <v>0</v>
      </c>
      <c r="L8" s="117">
        <v>0</v>
      </c>
      <c r="M8" s="114">
        <v>0</v>
      </c>
      <c r="N8" s="125">
        <v>0</v>
      </c>
      <c r="O8" s="117">
        <v>0</v>
      </c>
      <c r="P8" s="119">
        <v>0</v>
      </c>
      <c r="Q8" s="124">
        <v>0</v>
      </c>
      <c r="R8" s="125">
        <v>0</v>
      </c>
      <c r="S8" s="117">
        <v>0</v>
      </c>
      <c r="T8" s="114">
        <v>0</v>
      </c>
      <c r="U8" s="125">
        <v>0</v>
      </c>
      <c r="V8" s="117">
        <v>0</v>
      </c>
      <c r="W8" s="119">
        <v>606.53</v>
      </c>
      <c r="X8" s="124">
        <v>454.83</v>
      </c>
      <c r="Y8" s="125">
        <v>157.87</v>
      </c>
      <c r="Z8" s="117">
        <v>296.96</v>
      </c>
      <c r="AA8" s="114">
        <v>0</v>
      </c>
      <c r="AB8" s="125">
        <v>0</v>
      </c>
      <c r="AC8" s="117">
        <v>0</v>
      </c>
      <c r="AD8" s="114">
        <v>0</v>
      </c>
      <c r="AE8" s="125">
        <v>0</v>
      </c>
      <c r="AF8" s="117">
        <v>0</v>
      </c>
      <c r="AG8" s="117">
        <v>151.7</v>
      </c>
      <c r="AH8" s="117">
        <v>0</v>
      </c>
      <c r="AI8" s="114">
        <v>151.7</v>
      </c>
      <c r="AJ8" s="124">
        <v>0</v>
      </c>
      <c r="AK8" s="125">
        <v>0</v>
      </c>
      <c r="AL8" s="114">
        <v>0</v>
      </c>
      <c r="AM8" s="84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</row>
    <row r="9" spans="1:250" ht="19.5" customHeight="1">
      <c r="A9" s="81"/>
      <c r="B9" s="81"/>
      <c r="C9" s="81"/>
      <c r="D9" s="126" t="s">
        <v>472</v>
      </c>
      <c r="E9" s="113">
        <v>3822.17</v>
      </c>
      <c r="F9" s="119">
        <v>3215.64</v>
      </c>
      <c r="G9" s="124">
        <v>3215.64</v>
      </c>
      <c r="H9" s="125">
        <v>2866.51</v>
      </c>
      <c r="I9" s="117">
        <v>349.13</v>
      </c>
      <c r="J9" s="114">
        <v>0</v>
      </c>
      <c r="K9" s="125">
        <v>0</v>
      </c>
      <c r="L9" s="117">
        <v>0</v>
      </c>
      <c r="M9" s="114">
        <v>0</v>
      </c>
      <c r="N9" s="125">
        <v>0</v>
      </c>
      <c r="O9" s="117">
        <v>0</v>
      </c>
      <c r="P9" s="119">
        <v>0</v>
      </c>
      <c r="Q9" s="124">
        <v>0</v>
      </c>
      <c r="R9" s="125">
        <v>0</v>
      </c>
      <c r="S9" s="117">
        <v>0</v>
      </c>
      <c r="T9" s="114">
        <v>0</v>
      </c>
      <c r="U9" s="125">
        <v>0</v>
      </c>
      <c r="V9" s="117">
        <v>0</v>
      </c>
      <c r="W9" s="119">
        <v>606.53</v>
      </c>
      <c r="X9" s="124">
        <v>454.83</v>
      </c>
      <c r="Y9" s="125">
        <v>157.87</v>
      </c>
      <c r="Z9" s="117">
        <v>296.96</v>
      </c>
      <c r="AA9" s="114">
        <v>0</v>
      </c>
      <c r="AB9" s="125">
        <v>0</v>
      </c>
      <c r="AC9" s="117">
        <v>0</v>
      </c>
      <c r="AD9" s="114">
        <v>0</v>
      </c>
      <c r="AE9" s="125">
        <v>0</v>
      </c>
      <c r="AF9" s="117">
        <v>0</v>
      </c>
      <c r="AG9" s="117">
        <v>151.7</v>
      </c>
      <c r="AH9" s="117">
        <v>0</v>
      </c>
      <c r="AI9" s="114">
        <v>151.7</v>
      </c>
      <c r="AJ9" s="124">
        <v>0</v>
      </c>
      <c r="AK9" s="125">
        <v>0</v>
      </c>
      <c r="AL9" s="114">
        <v>0</v>
      </c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</row>
    <row r="10" spans="1:250" ht="19.5" customHeight="1">
      <c r="A10" s="81" t="s">
        <v>551</v>
      </c>
      <c r="B10" s="81" t="s">
        <v>162</v>
      </c>
      <c r="C10" s="81" t="s">
        <v>310</v>
      </c>
      <c r="D10" s="126" t="s">
        <v>399</v>
      </c>
      <c r="E10" s="113">
        <v>3822.17</v>
      </c>
      <c r="F10" s="119">
        <v>3215.64</v>
      </c>
      <c r="G10" s="124">
        <v>3215.64</v>
      </c>
      <c r="H10" s="125">
        <v>2866.51</v>
      </c>
      <c r="I10" s="117">
        <v>349.13</v>
      </c>
      <c r="J10" s="114">
        <v>0</v>
      </c>
      <c r="K10" s="125">
        <v>0</v>
      </c>
      <c r="L10" s="117">
        <v>0</v>
      </c>
      <c r="M10" s="114">
        <v>0</v>
      </c>
      <c r="N10" s="125">
        <v>0</v>
      </c>
      <c r="O10" s="117">
        <v>0</v>
      </c>
      <c r="P10" s="119">
        <v>0</v>
      </c>
      <c r="Q10" s="124">
        <v>0</v>
      </c>
      <c r="R10" s="125">
        <v>0</v>
      </c>
      <c r="S10" s="117">
        <v>0</v>
      </c>
      <c r="T10" s="114">
        <v>0</v>
      </c>
      <c r="U10" s="125">
        <v>0</v>
      </c>
      <c r="V10" s="117">
        <v>0</v>
      </c>
      <c r="W10" s="119">
        <v>606.53</v>
      </c>
      <c r="X10" s="124">
        <v>454.83</v>
      </c>
      <c r="Y10" s="125">
        <v>157.87</v>
      </c>
      <c r="Z10" s="117">
        <v>296.96</v>
      </c>
      <c r="AA10" s="114">
        <v>0</v>
      </c>
      <c r="AB10" s="125">
        <v>0</v>
      </c>
      <c r="AC10" s="117">
        <v>0</v>
      </c>
      <c r="AD10" s="114">
        <v>0</v>
      </c>
      <c r="AE10" s="125">
        <v>0</v>
      </c>
      <c r="AF10" s="117">
        <v>0</v>
      </c>
      <c r="AG10" s="117">
        <v>151.7</v>
      </c>
      <c r="AH10" s="117">
        <v>0</v>
      </c>
      <c r="AI10" s="114">
        <v>151.7</v>
      </c>
      <c r="AJ10" s="124">
        <v>0</v>
      </c>
      <c r="AK10" s="125">
        <v>0</v>
      </c>
      <c r="AL10" s="114">
        <v>0</v>
      </c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</row>
    <row r="11" spans="1:250" ht="19.5" customHeight="1">
      <c r="A11" s="81"/>
      <c r="B11" s="81"/>
      <c r="C11" s="81"/>
      <c r="D11" s="126" t="s">
        <v>185</v>
      </c>
      <c r="E11" s="113">
        <v>6219</v>
      </c>
      <c r="F11" s="119">
        <v>4408.79</v>
      </c>
      <c r="G11" s="124">
        <v>4408.79</v>
      </c>
      <c r="H11" s="125">
        <v>2790.25</v>
      </c>
      <c r="I11" s="117">
        <v>1618.54</v>
      </c>
      <c r="J11" s="114">
        <v>0</v>
      </c>
      <c r="K11" s="125">
        <v>0</v>
      </c>
      <c r="L11" s="117">
        <v>0</v>
      </c>
      <c r="M11" s="114">
        <v>0</v>
      </c>
      <c r="N11" s="125">
        <v>0</v>
      </c>
      <c r="O11" s="117">
        <v>0</v>
      </c>
      <c r="P11" s="119">
        <v>530</v>
      </c>
      <c r="Q11" s="124">
        <v>530</v>
      </c>
      <c r="R11" s="125">
        <v>0</v>
      </c>
      <c r="S11" s="117">
        <v>530</v>
      </c>
      <c r="T11" s="114">
        <v>0</v>
      </c>
      <c r="U11" s="125">
        <v>0</v>
      </c>
      <c r="V11" s="117">
        <v>0</v>
      </c>
      <c r="W11" s="119">
        <v>1280.21</v>
      </c>
      <c r="X11" s="124">
        <v>1203.6</v>
      </c>
      <c r="Y11" s="125">
        <v>0</v>
      </c>
      <c r="Z11" s="117">
        <v>1203.6</v>
      </c>
      <c r="AA11" s="114">
        <v>0</v>
      </c>
      <c r="AB11" s="125">
        <v>0</v>
      </c>
      <c r="AC11" s="117">
        <v>0</v>
      </c>
      <c r="AD11" s="114">
        <v>0</v>
      </c>
      <c r="AE11" s="125">
        <v>0</v>
      </c>
      <c r="AF11" s="117">
        <v>0</v>
      </c>
      <c r="AG11" s="117">
        <v>76.61</v>
      </c>
      <c r="AH11" s="117">
        <v>0</v>
      </c>
      <c r="AI11" s="114">
        <v>76.61</v>
      </c>
      <c r="AJ11" s="124">
        <v>0</v>
      </c>
      <c r="AK11" s="125">
        <v>0</v>
      </c>
      <c r="AL11" s="114">
        <v>0</v>
      </c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</row>
    <row r="12" spans="1:250" ht="19.5" customHeight="1">
      <c r="A12" s="81"/>
      <c r="B12" s="81"/>
      <c r="C12" s="81"/>
      <c r="D12" s="126" t="s">
        <v>499</v>
      </c>
      <c r="E12" s="113">
        <v>40</v>
      </c>
      <c r="F12" s="119">
        <v>40</v>
      </c>
      <c r="G12" s="124">
        <v>40</v>
      </c>
      <c r="H12" s="125">
        <v>0</v>
      </c>
      <c r="I12" s="117">
        <v>40</v>
      </c>
      <c r="J12" s="114">
        <v>0</v>
      </c>
      <c r="K12" s="125">
        <v>0</v>
      </c>
      <c r="L12" s="117">
        <v>0</v>
      </c>
      <c r="M12" s="114">
        <v>0</v>
      </c>
      <c r="N12" s="125">
        <v>0</v>
      </c>
      <c r="O12" s="117">
        <v>0</v>
      </c>
      <c r="P12" s="119">
        <v>0</v>
      </c>
      <c r="Q12" s="124">
        <v>0</v>
      </c>
      <c r="R12" s="125">
        <v>0</v>
      </c>
      <c r="S12" s="117">
        <v>0</v>
      </c>
      <c r="T12" s="114">
        <v>0</v>
      </c>
      <c r="U12" s="125">
        <v>0</v>
      </c>
      <c r="V12" s="117">
        <v>0</v>
      </c>
      <c r="W12" s="119">
        <v>0</v>
      </c>
      <c r="X12" s="124">
        <v>0</v>
      </c>
      <c r="Y12" s="125">
        <v>0</v>
      </c>
      <c r="Z12" s="117">
        <v>0</v>
      </c>
      <c r="AA12" s="114">
        <v>0</v>
      </c>
      <c r="AB12" s="125">
        <v>0</v>
      </c>
      <c r="AC12" s="117">
        <v>0</v>
      </c>
      <c r="AD12" s="114">
        <v>0</v>
      </c>
      <c r="AE12" s="125">
        <v>0</v>
      </c>
      <c r="AF12" s="117">
        <v>0</v>
      </c>
      <c r="AG12" s="117">
        <v>0</v>
      </c>
      <c r="AH12" s="117">
        <v>0</v>
      </c>
      <c r="AI12" s="114">
        <v>0</v>
      </c>
      <c r="AJ12" s="124">
        <v>0</v>
      </c>
      <c r="AK12" s="125">
        <v>0</v>
      </c>
      <c r="AL12" s="114">
        <v>0</v>
      </c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</row>
    <row r="13" spans="1:250" ht="19.5" customHeight="1">
      <c r="A13" s="81" t="s">
        <v>418</v>
      </c>
      <c r="B13" s="81" t="s">
        <v>310</v>
      </c>
      <c r="C13" s="81" t="s">
        <v>2</v>
      </c>
      <c r="D13" s="126" t="s">
        <v>22</v>
      </c>
      <c r="E13" s="113">
        <v>40</v>
      </c>
      <c r="F13" s="119">
        <v>40</v>
      </c>
      <c r="G13" s="124">
        <v>40</v>
      </c>
      <c r="H13" s="125">
        <v>0</v>
      </c>
      <c r="I13" s="117">
        <v>40</v>
      </c>
      <c r="J13" s="114">
        <v>0</v>
      </c>
      <c r="K13" s="125">
        <v>0</v>
      </c>
      <c r="L13" s="117">
        <v>0</v>
      </c>
      <c r="M13" s="114">
        <v>0</v>
      </c>
      <c r="N13" s="125">
        <v>0</v>
      </c>
      <c r="O13" s="117">
        <v>0</v>
      </c>
      <c r="P13" s="119">
        <v>0</v>
      </c>
      <c r="Q13" s="124">
        <v>0</v>
      </c>
      <c r="R13" s="125">
        <v>0</v>
      </c>
      <c r="S13" s="117">
        <v>0</v>
      </c>
      <c r="T13" s="114">
        <v>0</v>
      </c>
      <c r="U13" s="125">
        <v>0</v>
      </c>
      <c r="V13" s="117">
        <v>0</v>
      </c>
      <c r="W13" s="119">
        <v>0</v>
      </c>
      <c r="X13" s="124">
        <v>0</v>
      </c>
      <c r="Y13" s="125">
        <v>0</v>
      </c>
      <c r="Z13" s="117">
        <v>0</v>
      </c>
      <c r="AA13" s="114">
        <v>0</v>
      </c>
      <c r="AB13" s="125">
        <v>0</v>
      </c>
      <c r="AC13" s="117">
        <v>0</v>
      </c>
      <c r="AD13" s="114">
        <v>0</v>
      </c>
      <c r="AE13" s="125">
        <v>0</v>
      </c>
      <c r="AF13" s="117">
        <v>0</v>
      </c>
      <c r="AG13" s="117">
        <v>0</v>
      </c>
      <c r="AH13" s="117">
        <v>0</v>
      </c>
      <c r="AI13" s="114">
        <v>0</v>
      </c>
      <c r="AJ13" s="124">
        <v>0</v>
      </c>
      <c r="AK13" s="125">
        <v>0</v>
      </c>
      <c r="AL13" s="114">
        <v>0</v>
      </c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</row>
    <row r="14" spans="1:250" ht="19.5" customHeight="1">
      <c r="A14" s="81"/>
      <c r="B14" s="81"/>
      <c r="C14" s="81"/>
      <c r="D14" s="126" t="s">
        <v>536</v>
      </c>
      <c r="E14" s="113">
        <v>4567.3</v>
      </c>
      <c r="F14" s="119">
        <v>3572.91</v>
      </c>
      <c r="G14" s="124">
        <v>3572.91</v>
      </c>
      <c r="H14" s="125">
        <v>2026.37</v>
      </c>
      <c r="I14" s="117">
        <v>1546.54</v>
      </c>
      <c r="J14" s="114">
        <v>0</v>
      </c>
      <c r="K14" s="125">
        <v>0</v>
      </c>
      <c r="L14" s="117">
        <v>0</v>
      </c>
      <c r="M14" s="114">
        <v>0</v>
      </c>
      <c r="N14" s="125">
        <v>0</v>
      </c>
      <c r="O14" s="117">
        <v>0</v>
      </c>
      <c r="P14" s="119">
        <v>530</v>
      </c>
      <c r="Q14" s="124">
        <v>530</v>
      </c>
      <c r="R14" s="125">
        <v>0</v>
      </c>
      <c r="S14" s="117">
        <v>530</v>
      </c>
      <c r="T14" s="114">
        <v>0</v>
      </c>
      <c r="U14" s="125">
        <v>0</v>
      </c>
      <c r="V14" s="117">
        <v>0</v>
      </c>
      <c r="W14" s="119">
        <v>464.39</v>
      </c>
      <c r="X14" s="124">
        <v>387.78</v>
      </c>
      <c r="Y14" s="125">
        <v>0</v>
      </c>
      <c r="Z14" s="117">
        <v>387.78</v>
      </c>
      <c r="AA14" s="114">
        <v>0</v>
      </c>
      <c r="AB14" s="125">
        <v>0</v>
      </c>
      <c r="AC14" s="117">
        <v>0</v>
      </c>
      <c r="AD14" s="114">
        <v>0</v>
      </c>
      <c r="AE14" s="125">
        <v>0</v>
      </c>
      <c r="AF14" s="117">
        <v>0</v>
      </c>
      <c r="AG14" s="117">
        <v>76.61</v>
      </c>
      <c r="AH14" s="117">
        <v>0</v>
      </c>
      <c r="AI14" s="114">
        <v>76.61</v>
      </c>
      <c r="AJ14" s="124">
        <v>0</v>
      </c>
      <c r="AK14" s="125">
        <v>0</v>
      </c>
      <c r="AL14" s="114">
        <v>0</v>
      </c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</row>
    <row r="15" spans="1:250" ht="19.5" customHeight="1">
      <c r="A15" s="81" t="s">
        <v>418</v>
      </c>
      <c r="B15" s="81" t="s">
        <v>162</v>
      </c>
      <c r="C15" s="81" t="s">
        <v>440</v>
      </c>
      <c r="D15" s="126" t="s">
        <v>10</v>
      </c>
      <c r="E15" s="113">
        <v>2148.04</v>
      </c>
      <c r="F15" s="119">
        <v>2148.04</v>
      </c>
      <c r="G15" s="124">
        <v>2148.04</v>
      </c>
      <c r="H15" s="125">
        <v>2026.37</v>
      </c>
      <c r="I15" s="117">
        <v>121.67</v>
      </c>
      <c r="J15" s="114">
        <v>0</v>
      </c>
      <c r="K15" s="125">
        <v>0</v>
      </c>
      <c r="L15" s="117">
        <v>0</v>
      </c>
      <c r="M15" s="114">
        <v>0</v>
      </c>
      <c r="N15" s="125">
        <v>0</v>
      </c>
      <c r="O15" s="117">
        <v>0</v>
      </c>
      <c r="P15" s="119">
        <v>0</v>
      </c>
      <c r="Q15" s="124">
        <v>0</v>
      </c>
      <c r="R15" s="125">
        <v>0</v>
      </c>
      <c r="S15" s="117">
        <v>0</v>
      </c>
      <c r="T15" s="114">
        <v>0</v>
      </c>
      <c r="U15" s="125">
        <v>0</v>
      </c>
      <c r="V15" s="117">
        <v>0</v>
      </c>
      <c r="W15" s="119">
        <v>0</v>
      </c>
      <c r="X15" s="124">
        <v>0</v>
      </c>
      <c r="Y15" s="125">
        <v>0</v>
      </c>
      <c r="Z15" s="117">
        <v>0</v>
      </c>
      <c r="AA15" s="114">
        <v>0</v>
      </c>
      <c r="AB15" s="125">
        <v>0</v>
      </c>
      <c r="AC15" s="117">
        <v>0</v>
      </c>
      <c r="AD15" s="114">
        <v>0</v>
      </c>
      <c r="AE15" s="125">
        <v>0</v>
      </c>
      <c r="AF15" s="117">
        <v>0</v>
      </c>
      <c r="AG15" s="117">
        <v>0</v>
      </c>
      <c r="AH15" s="117">
        <v>0</v>
      </c>
      <c r="AI15" s="114">
        <v>0</v>
      </c>
      <c r="AJ15" s="124">
        <v>0</v>
      </c>
      <c r="AK15" s="125">
        <v>0</v>
      </c>
      <c r="AL15" s="114">
        <v>0</v>
      </c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</row>
    <row r="16" spans="1:250" ht="19.5" customHeight="1">
      <c r="A16" s="81" t="s">
        <v>418</v>
      </c>
      <c r="B16" s="81" t="s">
        <v>162</v>
      </c>
      <c r="C16" s="81" t="s">
        <v>310</v>
      </c>
      <c r="D16" s="126" t="s">
        <v>496</v>
      </c>
      <c r="E16" s="113">
        <v>2342.65</v>
      </c>
      <c r="F16" s="119">
        <v>1424.87</v>
      </c>
      <c r="G16" s="124">
        <v>1424.87</v>
      </c>
      <c r="H16" s="125">
        <v>0</v>
      </c>
      <c r="I16" s="117">
        <v>1424.87</v>
      </c>
      <c r="J16" s="114">
        <v>0</v>
      </c>
      <c r="K16" s="125">
        <v>0</v>
      </c>
      <c r="L16" s="117">
        <v>0</v>
      </c>
      <c r="M16" s="114">
        <v>0</v>
      </c>
      <c r="N16" s="125">
        <v>0</v>
      </c>
      <c r="O16" s="117">
        <v>0</v>
      </c>
      <c r="P16" s="119">
        <v>530</v>
      </c>
      <c r="Q16" s="124">
        <v>530</v>
      </c>
      <c r="R16" s="125">
        <v>0</v>
      </c>
      <c r="S16" s="117">
        <v>530</v>
      </c>
      <c r="T16" s="114">
        <v>0</v>
      </c>
      <c r="U16" s="125">
        <v>0</v>
      </c>
      <c r="V16" s="117">
        <v>0</v>
      </c>
      <c r="W16" s="119">
        <v>387.78</v>
      </c>
      <c r="X16" s="124">
        <v>387.78</v>
      </c>
      <c r="Y16" s="125">
        <v>0</v>
      </c>
      <c r="Z16" s="117">
        <v>387.78</v>
      </c>
      <c r="AA16" s="114">
        <v>0</v>
      </c>
      <c r="AB16" s="125">
        <v>0</v>
      </c>
      <c r="AC16" s="117">
        <v>0</v>
      </c>
      <c r="AD16" s="114">
        <v>0</v>
      </c>
      <c r="AE16" s="125">
        <v>0</v>
      </c>
      <c r="AF16" s="117">
        <v>0</v>
      </c>
      <c r="AG16" s="117">
        <v>0</v>
      </c>
      <c r="AH16" s="117">
        <v>0</v>
      </c>
      <c r="AI16" s="114">
        <v>0</v>
      </c>
      <c r="AJ16" s="124">
        <v>0</v>
      </c>
      <c r="AK16" s="125">
        <v>0</v>
      </c>
      <c r="AL16" s="114">
        <v>0</v>
      </c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</row>
    <row r="17" spans="1:250" ht="19.5" customHeight="1">
      <c r="A17" s="81" t="s">
        <v>418</v>
      </c>
      <c r="B17" s="81" t="s">
        <v>162</v>
      </c>
      <c r="C17" s="81" t="s">
        <v>33</v>
      </c>
      <c r="D17" s="126" t="s">
        <v>282</v>
      </c>
      <c r="E17" s="113">
        <v>76.61</v>
      </c>
      <c r="F17" s="119">
        <v>0</v>
      </c>
      <c r="G17" s="124">
        <v>0</v>
      </c>
      <c r="H17" s="125">
        <v>0</v>
      </c>
      <c r="I17" s="117">
        <v>0</v>
      </c>
      <c r="J17" s="114">
        <v>0</v>
      </c>
      <c r="K17" s="125">
        <v>0</v>
      </c>
      <c r="L17" s="117">
        <v>0</v>
      </c>
      <c r="M17" s="114">
        <v>0</v>
      </c>
      <c r="N17" s="125">
        <v>0</v>
      </c>
      <c r="O17" s="117">
        <v>0</v>
      </c>
      <c r="P17" s="119">
        <v>0</v>
      </c>
      <c r="Q17" s="124">
        <v>0</v>
      </c>
      <c r="R17" s="125">
        <v>0</v>
      </c>
      <c r="S17" s="117">
        <v>0</v>
      </c>
      <c r="T17" s="114">
        <v>0</v>
      </c>
      <c r="U17" s="125">
        <v>0</v>
      </c>
      <c r="V17" s="117">
        <v>0</v>
      </c>
      <c r="W17" s="119">
        <v>76.61</v>
      </c>
      <c r="X17" s="124">
        <v>0</v>
      </c>
      <c r="Y17" s="125">
        <v>0</v>
      </c>
      <c r="Z17" s="117">
        <v>0</v>
      </c>
      <c r="AA17" s="114">
        <v>0</v>
      </c>
      <c r="AB17" s="125">
        <v>0</v>
      </c>
      <c r="AC17" s="117">
        <v>0</v>
      </c>
      <c r="AD17" s="114">
        <v>0</v>
      </c>
      <c r="AE17" s="125">
        <v>0</v>
      </c>
      <c r="AF17" s="117">
        <v>0</v>
      </c>
      <c r="AG17" s="117">
        <v>76.61</v>
      </c>
      <c r="AH17" s="117">
        <v>0</v>
      </c>
      <c r="AI17" s="114">
        <v>76.61</v>
      </c>
      <c r="AJ17" s="124">
        <v>0</v>
      </c>
      <c r="AK17" s="125">
        <v>0</v>
      </c>
      <c r="AL17" s="114">
        <v>0</v>
      </c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</row>
    <row r="18" spans="1:250" ht="19.5" customHeight="1">
      <c r="A18" s="81"/>
      <c r="B18" s="81"/>
      <c r="C18" s="81"/>
      <c r="D18" s="126" t="s">
        <v>118</v>
      </c>
      <c r="E18" s="113">
        <v>796.48</v>
      </c>
      <c r="F18" s="119">
        <v>795.88</v>
      </c>
      <c r="G18" s="124">
        <v>795.88</v>
      </c>
      <c r="H18" s="125">
        <v>763.88</v>
      </c>
      <c r="I18" s="117">
        <v>32</v>
      </c>
      <c r="J18" s="114">
        <v>0</v>
      </c>
      <c r="K18" s="125">
        <v>0</v>
      </c>
      <c r="L18" s="117">
        <v>0</v>
      </c>
      <c r="M18" s="114">
        <v>0</v>
      </c>
      <c r="N18" s="125">
        <v>0</v>
      </c>
      <c r="O18" s="117">
        <v>0</v>
      </c>
      <c r="P18" s="119">
        <v>0</v>
      </c>
      <c r="Q18" s="124">
        <v>0</v>
      </c>
      <c r="R18" s="125">
        <v>0</v>
      </c>
      <c r="S18" s="117">
        <v>0</v>
      </c>
      <c r="T18" s="114">
        <v>0</v>
      </c>
      <c r="U18" s="125">
        <v>0</v>
      </c>
      <c r="V18" s="117">
        <v>0</v>
      </c>
      <c r="W18" s="119">
        <v>0.6</v>
      </c>
      <c r="X18" s="124">
        <v>0.6</v>
      </c>
      <c r="Y18" s="125">
        <v>0</v>
      </c>
      <c r="Z18" s="117">
        <v>0.6</v>
      </c>
      <c r="AA18" s="114">
        <v>0</v>
      </c>
      <c r="AB18" s="125">
        <v>0</v>
      </c>
      <c r="AC18" s="117">
        <v>0</v>
      </c>
      <c r="AD18" s="114">
        <v>0</v>
      </c>
      <c r="AE18" s="125">
        <v>0</v>
      </c>
      <c r="AF18" s="117">
        <v>0</v>
      </c>
      <c r="AG18" s="117">
        <v>0</v>
      </c>
      <c r="AH18" s="117">
        <v>0</v>
      </c>
      <c r="AI18" s="114">
        <v>0</v>
      </c>
      <c r="AJ18" s="124">
        <v>0</v>
      </c>
      <c r="AK18" s="125">
        <v>0</v>
      </c>
      <c r="AL18" s="114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81" t="s">
        <v>418</v>
      </c>
      <c r="B19" s="81" t="s">
        <v>2</v>
      </c>
      <c r="C19" s="81" t="s">
        <v>440</v>
      </c>
      <c r="D19" s="126" t="s">
        <v>10</v>
      </c>
      <c r="E19" s="113">
        <v>786.58</v>
      </c>
      <c r="F19" s="119">
        <v>786.58</v>
      </c>
      <c r="G19" s="124">
        <v>786.58</v>
      </c>
      <c r="H19" s="125">
        <v>763.88</v>
      </c>
      <c r="I19" s="117">
        <v>22.7</v>
      </c>
      <c r="J19" s="114">
        <v>0</v>
      </c>
      <c r="K19" s="125">
        <v>0</v>
      </c>
      <c r="L19" s="117">
        <v>0</v>
      </c>
      <c r="M19" s="114">
        <v>0</v>
      </c>
      <c r="N19" s="125">
        <v>0</v>
      </c>
      <c r="O19" s="117">
        <v>0</v>
      </c>
      <c r="P19" s="119">
        <v>0</v>
      </c>
      <c r="Q19" s="124">
        <v>0</v>
      </c>
      <c r="R19" s="125">
        <v>0</v>
      </c>
      <c r="S19" s="117">
        <v>0</v>
      </c>
      <c r="T19" s="114">
        <v>0</v>
      </c>
      <c r="U19" s="125">
        <v>0</v>
      </c>
      <c r="V19" s="117">
        <v>0</v>
      </c>
      <c r="W19" s="119">
        <v>0</v>
      </c>
      <c r="X19" s="124">
        <v>0</v>
      </c>
      <c r="Y19" s="125">
        <v>0</v>
      </c>
      <c r="Z19" s="117">
        <v>0</v>
      </c>
      <c r="AA19" s="114">
        <v>0</v>
      </c>
      <c r="AB19" s="125">
        <v>0</v>
      </c>
      <c r="AC19" s="117">
        <v>0</v>
      </c>
      <c r="AD19" s="114">
        <v>0</v>
      </c>
      <c r="AE19" s="125">
        <v>0</v>
      </c>
      <c r="AF19" s="117">
        <v>0</v>
      </c>
      <c r="AG19" s="117">
        <v>0</v>
      </c>
      <c r="AH19" s="117">
        <v>0</v>
      </c>
      <c r="AI19" s="114">
        <v>0</v>
      </c>
      <c r="AJ19" s="124">
        <v>0</v>
      </c>
      <c r="AK19" s="125">
        <v>0</v>
      </c>
      <c r="AL19" s="114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81" t="s">
        <v>418</v>
      </c>
      <c r="B20" s="81" t="s">
        <v>2</v>
      </c>
      <c r="C20" s="81" t="s">
        <v>310</v>
      </c>
      <c r="D20" s="126" t="s">
        <v>50</v>
      </c>
      <c r="E20" s="113">
        <v>0.6</v>
      </c>
      <c r="F20" s="119">
        <v>0</v>
      </c>
      <c r="G20" s="124">
        <v>0</v>
      </c>
      <c r="H20" s="125">
        <v>0</v>
      </c>
      <c r="I20" s="117">
        <v>0</v>
      </c>
      <c r="J20" s="114">
        <v>0</v>
      </c>
      <c r="K20" s="125">
        <v>0</v>
      </c>
      <c r="L20" s="117">
        <v>0</v>
      </c>
      <c r="M20" s="114">
        <v>0</v>
      </c>
      <c r="N20" s="125">
        <v>0</v>
      </c>
      <c r="O20" s="117">
        <v>0</v>
      </c>
      <c r="P20" s="119">
        <v>0</v>
      </c>
      <c r="Q20" s="124">
        <v>0</v>
      </c>
      <c r="R20" s="125">
        <v>0</v>
      </c>
      <c r="S20" s="117">
        <v>0</v>
      </c>
      <c r="T20" s="114">
        <v>0</v>
      </c>
      <c r="U20" s="125">
        <v>0</v>
      </c>
      <c r="V20" s="117">
        <v>0</v>
      </c>
      <c r="W20" s="119">
        <v>0.6</v>
      </c>
      <c r="X20" s="124">
        <v>0.6</v>
      </c>
      <c r="Y20" s="125">
        <v>0</v>
      </c>
      <c r="Z20" s="117">
        <v>0.6</v>
      </c>
      <c r="AA20" s="114">
        <v>0</v>
      </c>
      <c r="AB20" s="125">
        <v>0</v>
      </c>
      <c r="AC20" s="117">
        <v>0</v>
      </c>
      <c r="AD20" s="114">
        <v>0</v>
      </c>
      <c r="AE20" s="125">
        <v>0</v>
      </c>
      <c r="AF20" s="117">
        <v>0</v>
      </c>
      <c r="AG20" s="117">
        <v>0</v>
      </c>
      <c r="AH20" s="117">
        <v>0</v>
      </c>
      <c r="AI20" s="114">
        <v>0</v>
      </c>
      <c r="AJ20" s="124">
        <v>0</v>
      </c>
      <c r="AK20" s="125">
        <v>0</v>
      </c>
      <c r="AL20" s="114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81" t="s">
        <v>418</v>
      </c>
      <c r="B21" s="81" t="s">
        <v>2</v>
      </c>
      <c r="C21" s="81" t="s">
        <v>33</v>
      </c>
      <c r="D21" s="126" t="s">
        <v>138</v>
      </c>
      <c r="E21" s="113">
        <v>9.3</v>
      </c>
      <c r="F21" s="119">
        <v>9.3</v>
      </c>
      <c r="G21" s="124">
        <v>9.3</v>
      </c>
      <c r="H21" s="125">
        <v>0</v>
      </c>
      <c r="I21" s="117">
        <v>9.3</v>
      </c>
      <c r="J21" s="114">
        <v>0</v>
      </c>
      <c r="K21" s="125">
        <v>0</v>
      </c>
      <c r="L21" s="117">
        <v>0</v>
      </c>
      <c r="M21" s="114">
        <v>0</v>
      </c>
      <c r="N21" s="125">
        <v>0</v>
      </c>
      <c r="O21" s="117">
        <v>0</v>
      </c>
      <c r="P21" s="119">
        <v>0</v>
      </c>
      <c r="Q21" s="124">
        <v>0</v>
      </c>
      <c r="R21" s="125">
        <v>0</v>
      </c>
      <c r="S21" s="117">
        <v>0</v>
      </c>
      <c r="T21" s="114">
        <v>0</v>
      </c>
      <c r="U21" s="125">
        <v>0</v>
      </c>
      <c r="V21" s="117">
        <v>0</v>
      </c>
      <c r="W21" s="119">
        <v>0</v>
      </c>
      <c r="X21" s="124">
        <v>0</v>
      </c>
      <c r="Y21" s="125">
        <v>0</v>
      </c>
      <c r="Z21" s="117">
        <v>0</v>
      </c>
      <c r="AA21" s="114">
        <v>0</v>
      </c>
      <c r="AB21" s="125">
        <v>0</v>
      </c>
      <c r="AC21" s="117">
        <v>0</v>
      </c>
      <c r="AD21" s="114">
        <v>0</v>
      </c>
      <c r="AE21" s="125">
        <v>0</v>
      </c>
      <c r="AF21" s="117">
        <v>0</v>
      </c>
      <c r="AG21" s="117">
        <v>0</v>
      </c>
      <c r="AH21" s="117">
        <v>0</v>
      </c>
      <c r="AI21" s="114">
        <v>0</v>
      </c>
      <c r="AJ21" s="124">
        <v>0</v>
      </c>
      <c r="AK21" s="125">
        <v>0</v>
      </c>
      <c r="AL21" s="114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81"/>
      <c r="B22" s="81"/>
      <c r="C22" s="81"/>
      <c r="D22" s="126" t="s">
        <v>378</v>
      </c>
      <c r="E22" s="113">
        <v>815.22</v>
      </c>
      <c r="F22" s="119">
        <v>0</v>
      </c>
      <c r="G22" s="124">
        <v>0</v>
      </c>
      <c r="H22" s="125">
        <v>0</v>
      </c>
      <c r="I22" s="117">
        <v>0</v>
      </c>
      <c r="J22" s="114">
        <v>0</v>
      </c>
      <c r="K22" s="125">
        <v>0</v>
      </c>
      <c r="L22" s="117">
        <v>0</v>
      </c>
      <c r="M22" s="114">
        <v>0</v>
      </c>
      <c r="N22" s="125">
        <v>0</v>
      </c>
      <c r="O22" s="117">
        <v>0</v>
      </c>
      <c r="P22" s="119">
        <v>0</v>
      </c>
      <c r="Q22" s="124">
        <v>0</v>
      </c>
      <c r="R22" s="125">
        <v>0</v>
      </c>
      <c r="S22" s="117">
        <v>0</v>
      </c>
      <c r="T22" s="114">
        <v>0</v>
      </c>
      <c r="U22" s="125">
        <v>0</v>
      </c>
      <c r="V22" s="117">
        <v>0</v>
      </c>
      <c r="W22" s="119">
        <v>815.22</v>
      </c>
      <c r="X22" s="124">
        <v>815.22</v>
      </c>
      <c r="Y22" s="125">
        <v>0</v>
      </c>
      <c r="Z22" s="117">
        <v>815.22</v>
      </c>
      <c r="AA22" s="114">
        <v>0</v>
      </c>
      <c r="AB22" s="125">
        <v>0</v>
      </c>
      <c r="AC22" s="117">
        <v>0</v>
      </c>
      <c r="AD22" s="114">
        <v>0</v>
      </c>
      <c r="AE22" s="125">
        <v>0</v>
      </c>
      <c r="AF22" s="117">
        <v>0</v>
      </c>
      <c r="AG22" s="117">
        <v>0</v>
      </c>
      <c r="AH22" s="117">
        <v>0</v>
      </c>
      <c r="AI22" s="114">
        <v>0</v>
      </c>
      <c r="AJ22" s="124">
        <v>0</v>
      </c>
      <c r="AK22" s="125">
        <v>0</v>
      </c>
      <c r="AL22" s="114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81" t="s">
        <v>418</v>
      </c>
      <c r="B23" s="81" t="s">
        <v>33</v>
      </c>
      <c r="C23" s="81" t="s">
        <v>33</v>
      </c>
      <c r="D23" s="126" t="s">
        <v>47</v>
      </c>
      <c r="E23" s="113">
        <v>815.22</v>
      </c>
      <c r="F23" s="119">
        <v>0</v>
      </c>
      <c r="G23" s="124">
        <v>0</v>
      </c>
      <c r="H23" s="125">
        <v>0</v>
      </c>
      <c r="I23" s="117">
        <v>0</v>
      </c>
      <c r="J23" s="114">
        <v>0</v>
      </c>
      <c r="K23" s="125">
        <v>0</v>
      </c>
      <c r="L23" s="117">
        <v>0</v>
      </c>
      <c r="M23" s="114">
        <v>0</v>
      </c>
      <c r="N23" s="125">
        <v>0</v>
      </c>
      <c r="O23" s="117">
        <v>0</v>
      </c>
      <c r="P23" s="119">
        <v>0</v>
      </c>
      <c r="Q23" s="124">
        <v>0</v>
      </c>
      <c r="R23" s="125">
        <v>0</v>
      </c>
      <c r="S23" s="117">
        <v>0</v>
      </c>
      <c r="T23" s="114">
        <v>0</v>
      </c>
      <c r="U23" s="125">
        <v>0</v>
      </c>
      <c r="V23" s="117">
        <v>0</v>
      </c>
      <c r="W23" s="119">
        <v>815.22</v>
      </c>
      <c r="X23" s="124">
        <v>815.22</v>
      </c>
      <c r="Y23" s="125">
        <v>0</v>
      </c>
      <c r="Z23" s="117">
        <v>815.22</v>
      </c>
      <c r="AA23" s="114">
        <v>0</v>
      </c>
      <c r="AB23" s="125">
        <v>0</v>
      </c>
      <c r="AC23" s="117">
        <v>0</v>
      </c>
      <c r="AD23" s="114">
        <v>0</v>
      </c>
      <c r="AE23" s="125">
        <v>0</v>
      </c>
      <c r="AF23" s="117">
        <v>0</v>
      </c>
      <c r="AG23" s="117">
        <v>0</v>
      </c>
      <c r="AH23" s="117">
        <v>0</v>
      </c>
      <c r="AI23" s="114">
        <v>0</v>
      </c>
      <c r="AJ23" s="124">
        <v>0</v>
      </c>
      <c r="AK23" s="125">
        <v>0</v>
      </c>
      <c r="AL23" s="114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81"/>
      <c r="B24" s="81"/>
      <c r="C24" s="81"/>
      <c r="D24" s="126" t="s">
        <v>388</v>
      </c>
      <c r="E24" s="113">
        <v>899.77</v>
      </c>
      <c r="F24" s="119">
        <v>899.77</v>
      </c>
      <c r="G24" s="124">
        <v>899.77</v>
      </c>
      <c r="H24" s="125">
        <v>899.77</v>
      </c>
      <c r="I24" s="117">
        <v>0</v>
      </c>
      <c r="J24" s="114">
        <v>0</v>
      </c>
      <c r="K24" s="125">
        <v>0</v>
      </c>
      <c r="L24" s="117">
        <v>0</v>
      </c>
      <c r="M24" s="114">
        <v>0</v>
      </c>
      <c r="N24" s="125">
        <v>0</v>
      </c>
      <c r="O24" s="117">
        <v>0</v>
      </c>
      <c r="P24" s="119">
        <v>0</v>
      </c>
      <c r="Q24" s="124">
        <v>0</v>
      </c>
      <c r="R24" s="125">
        <v>0</v>
      </c>
      <c r="S24" s="117">
        <v>0</v>
      </c>
      <c r="T24" s="114">
        <v>0</v>
      </c>
      <c r="U24" s="125">
        <v>0</v>
      </c>
      <c r="V24" s="117">
        <v>0</v>
      </c>
      <c r="W24" s="119">
        <v>0</v>
      </c>
      <c r="X24" s="124">
        <v>0</v>
      </c>
      <c r="Y24" s="125">
        <v>0</v>
      </c>
      <c r="Z24" s="117">
        <v>0</v>
      </c>
      <c r="AA24" s="114">
        <v>0</v>
      </c>
      <c r="AB24" s="125">
        <v>0</v>
      </c>
      <c r="AC24" s="117">
        <v>0</v>
      </c>
      <c r="AD24" s="114">
        <v>0</v>
      </c>
      <c r="AE24" s="125">
        <v>0</v>
      </c>
      <c r="AF24" s="117">
        <v>0</v>
      </c>
      <c r="AG24" s="117">
        <v>0</v>
      </c>
      <c r="AH24" s="117">
        <v>0</v>
      </c>
      <c r="AI24" s="114">
        <v>0</v>
      </c>
      <c r="AJ24" s="124">
        <v>0</v>
      </c>
      <c r="AK24" s="125">
        <v>0</v>
      </c>
      <c r="AL24" s="114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81"/>
      <c r="B25" s="81"/>
      <c r="C25" s="81"/>
      <c r="D25" s="126" t="s">
        <v>332</v>
      </c>
      <c r="E25" s="113">
        <v>851.78</v>
      </c>
      <c r="F25" s="119">
        <v>851.78</v>
      </c>
      <c r="G25" s="124">
        <v>851.78</v>
      </c>
      <c r="H25" s="125">
        <v>851.78</v>
      </c>
      <c r="I25" s="117">
        <v>0</v>
      </c>
      <c r="J25" s="114">
        <v>0</v>
      </c>
      <c r="K25" s="125">
        <v>0</v>
      </c>
      <c r="L25" s="117">
        <v>0</v>
      </c>
      <c r="M25" s="114">
        <v>0</v>
      </c>
      <c r="N25" s="125">
        <v>0</v>
      </c>
      <c r="O25" s="117">
        <v>0</v>
      </c>
      <c r="P25" s="119">
        <v>0</v>
      </c>
      <c r="Q25" s="124">
        <v>0</v>
      </c>
      <c r="R25" s="125">
        <v>0</v>
      </c>
      <c r="S25" s="117">
        <v>0</v>
      </c>
      <c r="T25" s="114">
        <v>0</v>
      </c>
      <c r="U25" s="125">
        <v>0</v>
      </c>
      <c r="V25" s="117">
        <v>0</v>
      </c>
      <c r="W25" s="119">
        <v>0</v>
      </c>
      <c r="X25" s="124">
        <v>0</v>
      </c>
      <c r="Y25" s="125">
        <v>0</v>
      </c>
      <c r="Z25" s="117">
        <v>0</v>
      </c>
      <c r="AA25" s="114">
        <v>0</v>
      </c>
      <c r="AB25" s="125">
        <v>0</v>
      </c>
      <c r="AC25" s="117">
        <v>0</v>
      </c>
      <c r="AD25" s="114">
        <v>0</v>
      </c>
      <c r="AE25" s="125">
        <v>0</v>
      </c>
      <c r="AF25" s="117">
        <v>0</v>
      </c>
      <c r="AG25" s="117">
        <v>0</v>
      </c>
      <c r="AH25" s="117">
        <v>0</v>
      </c>
      <c r="AI25" s="114">
        <v>0</v>
      </c>
      <c r="AJ25" s="124">
        <v>0</v>
      </c>
      <c r="AK25" s="125">
        <v>0</v>
      </c>
      <c r="AL25" s="114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81" t="s">
        <v>140</v>
      </c>
      <c r="B26" s="81" t="s">
        <v>434</v>
      </c>
      <c r="C26" s="81" t="s">
        <v>310</v>
      </c>
      <c r="D26" s="126" t="s">
        <v>300</v>
      </c>
      <c r="E26" s="113">
        <v>260.17</v>
      </c>
      <c r="F26" s="119">
        <v>260.17</v>
      </c>
      <c r="G26" s="124">
        <v>260.17</v>
      </c>
      <c r="H26" s="125">
        <v>260.17</v>
      </c>
      <c r="I26" s="117">
        <v>0</v>
      </c>
      <c r="J26" s="114">
        <v>0</v>
      </c>
      <c r="K26" s="125">
        <v>0</v>
      </c>
      <c r="L26" s="117">
        <v>0</v>
      </c>
      <c r="M26" s="114">
        <v>0</v>
      </c>
      <c r="N26" s="125">
        <v>0</v>
      </c>
      <c r="O26" s="117">
        <v>0</v>
      </c>
      <c r="P26" s="119">
        <v>0</v>
      </c>
      <c r="Q26" s="124">
        <v>0</v>
      </c>
      <c r="R26" s="125">
        <v>0</v>
      </c>
      <c r="S26" s="117">
        <v>0</v>
      </c>
      <c r="T26" s="114">
        <v>0</v>
      </c>
      <c r="U26" s="125">
        <v>0</v>
      </c>
      <c r="V26" s="117">
        <v>0</v>
      </c>
      <c r="W26" s="119">
        <v>0</v>
      </c>
      <c r="X26" s="124">
        <v>0</v>
      </c>
      <c r="Y26" s="125">
        <v>0</v>
      </c>
      <c r="Z26" s="117">
        <v>0</v>
      </c>
      <c r="AA26" s="114">
        <v>0</v>
      </c>
      <c r="AB26" s="125">
        <v>0</v>
      </c>
      <c r="AC26" s="117">
        <v>0</v>
      </c>
      <c r="AD26" s="114">
        <v>0</v>
      </c>
      <c r="AE26" s="125">
        <v>0</v>
      </c>
      <c r="AF26" s="117">
        <v>0</v>
      </c>
      <c r="AG26" s="117">
        <v>0</v>
      </c>
      <c r="AH26" s="117">
        <v>0</v>
      </c>
      <c r="AI26" s="114">
        <v>0</v>
      </c>
      <c r="AJ26" s="124">
        <v>0</v>
      </c>
      <c r="AK26" s="125">
        <v>0</v>
      </c>
      <c r="AL26" s="114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81" t="s">
        <v>140</v>
      </c>
      <c r="B27" s="81" t="s">
        <v>434</v>
      </c>
      <c r="C27" s="81" t="s">
        <v>2</v>
      </c>
      <c r="D27" s="126" t="s">
        <v>220</v>
      </c>
      <c r="E27" s="113">
        <v>591.61</v>
      </c>
      <c r="F27" s="119">
        <v>591.61</v>
      </c>
      <c r="G27" s="124">
        <v>591.61</v>
      </c>
      <c r="H27" s="125">
        <v>591.61</v>
      </c>
      <c r="I27" s="117">
        <v>0</v>
      </c>
      <c r="J27" s="114">
        <v>0</v>
      </c>
      <c r="K27" s="125">
        <v>0</v>
      </c>
      <c r="L27" s="117">
        <v>0</v>
      </c>
      <c r="M27" s="114">
        <v>0</v>
      </c>
      <c r="N27" s="125">
        <v>0</v>
      </c>
      <c r="O27" s="117">
        <v>0</v>
      </c>
      <c r="P27" s="119">
        <v>0</v>
      </c>
      <c r="Q27" s="124">
        <v>0</v>
      </c>
      <c r="R27" s="125">
        <v>0</v>
      </c>
      <c r="S27" s="117">
        <v>0</v>
      </c>
      <c r="T27" s="114">
        <v>0</v>
      </c>
      <c r="U27" s="125">
        <v>0</v>
      </c>
      <c r="V27" s="117">
        <v>0</v>
      </c>
      <c r="W27" s="119">
        <v>0</v>
      </c>
      <c r="X27" s="124">
        <v>0</v>
      </c>
      <c r="Y27" s="125">
        <v>0</v>
      </c>
      <c r="Z27" s="117">
        <v>0</v>
      </c>
      <c r="AA27" s="114">
        <v>0</v>
      </c>
      <c r="AB27" s="125">
        <v>0</v>
      </c>
      <c r="AC27" s="117">
        <v>0</v>
      </c>
      <c r="AD27" s="114">
        <v>0</v>
      </c>
      <c r="AE27" s="125">
        <v>0</v>
      </c>
      <c r="AF27" s="117">
        <v>0</v>
      </c>
      <c r="AG27" s="117">
        <v>0</v>
      </c>
      <c r="AH27" s="117">
        <v>0</v>
      </c>
      <c r="AI27" s="114">
        <v>0</v>
      </c>
      <c r="AJ27" s="124">
        <v>0</v>
      </c>
      <c r="AK27" s="125">
        <v>0</v>
      </c>
      <c r="AL27" s="114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81"/>
      <c r="B28" s="81"/>
      <c r="C28" s="81"/>
      <c r="D28" s="126" t="s">
        <v>45</v>
      </c>
      <c r="E28" s="113">
        <v>47.99</v>
      </c>
      <c r="F28" s="119">
        <v>47.99</v>
      </c>
      <c r="G28" s="124">
        <v>47.99</v>
      </c>
      <c r="H28" s="125">
        <v>47.99</v>
      </c>
      <c r="I28" s="117">
        <v>0</v>
      </c>
      <c r="J28" s="114">
        <v>0</v>
      </c>
      <c r="K28" s="125">
        <v>0</v>
      </c>
      <c r="L28" s="117">
        <v>0</v>
      </c>
      <c r="M28" s="114">
        <v>0</v>
      </c>
      <c r="N28" s="125">
        <v>0</v>
      </c>
      <c r="O28" s="117">
        <v>0</v>
      </c>
      <c r="P28" s="119">
        <v>0</v>
      </c>
      <c r="Q28" s="124">
        <v>0</v>
      </c>
      <c r="R28" s="125">
        <v>0</v>
      </c>
      <c r="S28" s="117">
        <v>0</v>
      </c>
      <c r="T28" s="114">
        <v>0</v>
      </c>
      <c r="U28" s="125">
        <v>0</v>
      </c>
      <c r="V28" s="117">
        <v>0</v>
      </c>
      <c r="W28" s="119">
        <v>0</v>
      </c>
      <c r="X28" s="124">
        <v>0</v>
      </c>
      <c r="Y28" s="125">
        <v>0</v>
      </c>
      <c r="Z28" s="117">
        <v>0</v>
      </c>
      <c r="AA28" s="114">
        <v>0</v>
      </c>
      <c r="AB28" s="125">
        <v>0</v>
      </c>
      <c r="AC28" s="117">
        <v>0</v>
      </c>
      <c r="AD28" s="114">
        <v>0</v>
      </c>
      <c r="AE28" s="125">
        <v>0</v>
      </c>
      <c r="AF28" s="117">
        <v>0</v>
      </c>
      <c r="AG28" s="117">
        <v>0</v>
      </c>
      <c r="AH28" s="117">
        <v>0</v>
      </c>
      <c r="AI28" s="114">
        <v>0</v>
      </c>
      <c r="AJ28" s="124">
        <v>0</v>
      </c>
      <c r="AK28" s="125">
        <v>0</v>
      </c>
      <c r="AL28" s="114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81" t="s">
        <v>140</v>
      </c>
      <c r="B29" s="81" t="s">
        <v>33</v>
      </c>
      <c r="C29" s="81" t="s">
        <v>440</v>
      </c>
      <c r="D29" s="126" t="s">
        <v>522</v>
      </c>
      <c r="E29" s="113">
        <v>47.99</v>
      </c>
      <c r="F29" s="119">
        <v>47.99</v>
      </c>
      <c r="G29" s="124">
        <v>47.99</v>
      </c>
      <c r="H29" s="125">
        <v>47.99</v>
      </c>
      <c r="I29" s="117">
        <v>0</v>
      </c>
      <c r="J29" s="114">
        <v>0</v>
      </c>
      <c r="K29" s="125">
        <v>0</v>
      </c>
      <c r="L29" s="117">
        <v>0</v>
      </c>
      <c r="M29" s="114">
        <v>0</v>
      </c>
      <c r="N29" s="125">
        <v>0</v>
      </c>
      <c r="O29" s="117">
        <v>0</v>
      </c>
      <c r="P29" s="119">
        <v>0</v>
      </c>
      <c r="Q29" s="124">
        <v>0</v>
      </c>
      <c r="R29" s="125">
        <v>0</v>
      </c>
      <c r="S29" s="117">
        <v>0</v>
      </c>
      <c r="T29" s="114">
        <v>0</v>
      </c>
      <c r="U29" s="125">
        <v>0</v>
      </c>
      <c r="V29" s="117">
        <v>0</v>
      </c>
      <c r="W29" s="119">
        <v>0</v>
      </c>
      <c r="X29" s="124">
        <v>0</v>
      </c>
      <c r="Y29" s="125">
        <v>0</v>
      </c>
      <c r="Z29" s="117">
        <v>0</v>
      </c>
      <c r="AA29" s="114">
        <v>0</v>
      </c>
      <c r="AB29" s="125">
        <v>0</v>
      </c>
      <c r="AC29" s="117">
        <v>0</v>
      </c>
      <c r="AD29" s="114">
        <v>0</v>
      </c>
      <c r="AE29" s="125">
        <v>0</v>
      </c>
      <c r="AF29" s="117">
        <v>0</v>
      </c>
      <c r="AG29" s="117">
        <v>0</v>
      </c>
      <c r="AH29" s="117">
        <v>0</v>
      </c>
      <c r="AI29" s="114">
        <v>0</v>
      </c>
      <c r="AJ29" s="124">
        <v>0</v>
      </c>
      <c r="AK29" s="125">
        <v>0</v>
      </c>
      <c r="AL29" s="114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81"/>
      <c r="B30" s="81"/>
      <c r="C30" s="81"/>
      <c r="D30" s="126" t="s">
        <v>91</v>
      </c>
      <c r="E30" s="113">
        <v>1422.94</v>
      </c>
      <c r="F30" s="119">
        <v>1422.94</v>
      </c>
      <c r="G30" s="124">
        <v>1422.94</v>
      </c>
      <c r="H30" s="125">
        <v>1422.94</v>
      </c>
      <c r="I30" s="117">
        <v>0</v>
      </c>
      <c r="J30" s="114">
        <v>0</v>
      </c>
      <c r="K30" s="125">
        <v>0</v>
      </c>
      <c r="L30" s="117">
        <v>0</v>
      </c>
      <c r="M30" s="114">
        <v>0</v>
      </c>
      <c r="N30" s="125">
        <v>0</v>
      </c>
      <c r="O30" s="117">
        <v>0</v>
      </c>
      <c r="P30" s="119">
        <v>0</v>
      </c>
      <c r="Q30" s="124">
        <v>0</v>
      </c>
      <c r="R30" s="125">
        <v>0</v>
      </c>
      <c r="S30" s="117">
        <v>0</v>
      </c>
      <c r="T30" s="114">
        <v>0</v>
      </c>
      <c r="U30" s="125">
        <v>0</v>
      </c>
      <c r="V30" s="117">
        <v>0</v>
      </c>
      <c r="W30" s="119">
        <v>0</v>
      </c>
      <c r="X30" s="124">
        <v>0</v>
      </c>
      <c r="Y30" s="125">
        <v>0</v>
      </c>
      <c r="Z30" s="117">
        <v>0</v>
      </c>
      <c r="AA30" s="114">
        <v>0</v>
      </c>
      <c r="AB30" s="125">
        <v>0</v>
      </c>
      <c r="AC30" s="117">
        <v>0</v>
      </c>
      <c r="AD30" s="114">
        <v>0</v>
      </c>
      <c r="AE30" s="125">
        <v>0</v>
      </c>
      <c r="AF30" s="117">
        <v>0</v>
      </c>
      <c r="AG30" s="117">
        <v>0</v>
      </c>
      <c r="AH30" s="117">
        <v>0</v>
      </c>
      <c r="AI30" s="114">
        <v>0</v>
      </c>
      <c r="AJ30" s="124">
        <v>0</v>
      </c>
      <c r="AK30" s="125">
        <v>0</v>
      </c>
      <c r="AL30" s="114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81"/>
      <c r="B31" s="81"/>
      <c r="C31" s="81"/>
      <c r="D31" s="126" t="s">
        <v>260</v>
      </c>
      <c r="E31" s="113">
        <v>1422.94</v>
      </c>
      <c r="F31" s="119">
        <v>1422.94</v>
      </c>
      <c r="G31" s="124">
        <v>1422.94</v>
      </c>
      <c r="H31" s="125">
        <v>1422.94</v>
      </c>
      <c r="I31" s="117">
        <v>0</v>
      </c>
      <c r="J31" s="114">
        <v>0</v>
      </c>
      <c r="K31" s="125">
        <v>0</v>
      </c>
      <c r="L31" s="117">
        <v>0</v>
      </c>
      <c r="M31" s="114">
        <v>0</v>
      </c>
      <c r="N31" s="125">
        <v>0</v>
      </c>
      <c r="O31" s="117">
        <v>0</v>
      </c>
      <c r="P31" s="119">
        <v>0</v>
      </c>
      <c r="Q31" s="124">
        <v>0</v>
      </c>
      <c r="R31" s="125">
        <v>0</v>
      </c>
      <c r="S31" s="117">
        <v>0</v>
      </c>
      <c r="T31" s="114">
        <v>0</v>
      </c>
      <c r="U31" s="125">
        <v>0</v>
      </c>
      <c r="V31" s="117">
        <v>0</v>
      </c>
      <c r="W31" s="119">
        <v>0</v>
      </c>
      <c r="X31" s="124">
        <v>0</v>
      </c>
      <c r="Y31" s="125">
        <v>0</v>
      </c>
      <c r="Z31" s="117">
        <v>0</v>
      </c>
      <c r="AA31" s="114">
        <v>0</v>
      </c>
      <c r="AB31" s="125">
        <v>0</v>
      </c>
      <c r="AC31" s="117">
        <v>0</v>
      </c>
      <c r="AD31" s="114">
        <v>0</v>
      </c>
      <c r="AE31" s="125">
        <v>0</v>
      </c>
      <c r="AF31" s="117">
        <v>0</v>
      </c>
      <c r="AG31" s="117">
        <v>0</v>
      </c>
      <c r="AH31" s="117">
        <v>0</v>
      </c>
      <c r="AI31" s="114">
        <v>0</v>
      </c>
      <c r="AJ31" s="124">
        <v>0</v>
      </c>
      <c r="AK31" s="125">
        <v>0</v>
      </c>
      <c r="AL31" s="114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38" ht="19.5" customHeight="1">
      <c r="A32" s="81" t="s">
        <v>256</v>
      </c>
      <c r="B32" s="81" t="s">
        <v>434</v>
      </c>
      <c r="C32" s="81" t="s">
        <v>440</v>
      </c>
      <c r="D32" s="126" t="s">
        <v>101</v>
      </c>
      <c r="E32" s="113">
        <v>432.9</v>
      </c>
      <c r="F32" s="119">
        <v>432.9</v>
      </c>
      <c r="G32" s="124">
        <v>432.9</v>
      </c>
      <c r="H32" s="125">
        <v>432.9</v>
      </c>
      <c r="I32" s="117">
        <v>0</v>
      </c>
      <c r="J32" s="114">
        <v>0</v>
      </c>
      <c r="K32" s="125">
        <v>0</v>
      </c>
      <c r="L32" s="117">
        <v>0</v>
      </c>
      <c r="M32" s="114">
        <v>0</v>
      </c>
      <c r="N32" s="125">
        <v>0</v>
      </c>
      <c r="O32" s="117">
        <v>0</v>
      </c>
      <c r="P32" s="119">
        <v>0</v>
      </c>
      <c r="Q32" s="124">
        <v>0</v>
      </c>
      <c r="R32" s="125">
        <v>0</v>
      </c>
      <c r="S32" s="117">
        <v>0</v>
      </c>
      <c r="T32" s="114">
        <v>0</v>
      </c>
      <c r="U32" s="125">
        <v>0</v>
      </c>
      <c r="V32" s="117">
        <v>0</v>
      </c>
      <c r="W32" s="119">
        <v>0</v>
      </c>
      <c r="X32" s="124">
        <v>0</v>
      </c>
      <c r="Y32" s="125">
        <v>0</v>
      </c>
      <c r="Z32" s="117">
        <v>0</v>
      </c>
      <c r="AA32" s="114">
        <v>0</v>
      </c>
      <c r="AB32" s="125">
        <v>0</v>
      </c>
      <c r="AC32" s="117">
        <v>0</v>
      </c>
      <c r="AD32" s="114">
        <v>0</v>
      </c>
      <c r="AE32" s="125">
        <v>0</v>
      </c>
      <c r="AF32" s="117">
        <v>0</v>
      </c>
      <c r="AG32" s="117">
        <v>0</v>
      </c>
      <c r="AH32" s="117">
        <v>0</v>
      </c>
      <c r="AI32" s="114">
        <v>0</v>
      </c>
      <c r="AJ32" s="124">
        <v>0</v>
      </c>
      <c r="AK32" s="125">
        <v>0</v>
      </c>
      <c r="AL32" s="114">
        <v>0</v>
      </c>
    </row>
    <row r="33" spans="1:38" ht="19.5" customHeight="1">
      <c r="A33" s="81" t="s">
        <v>256</v>
      </c>
      <c r="B33" s="81" t="s">
        <v>434</v>
      </c>
      <c r="C33" s="81" t="s">
        <v>310</v>
      </c>
      <c r="D33" s="126" t="s">
        <v>63</v>
      </c>
      <c r="E33" s="113">
        <v>862.21</v>
      </c>
      <c r="F33" s="119">
        <v>862.21</v>
      </c>
      <c r="G33" s="124">
        <v>862.21</v>
      </c>
      <c r="H33" s="125">
        <v>862.21</v>
      </c>
      <c r="I33" s="117">
        <v>0</v>
      </c>
      <c r="J33" s="114">
        <v>0</v>
      </c>
      <c r="K33" s="125">
        <v>0</v>
      </c>
      <c r="L33" s="117">
        <v>0</v>
      </c>
      <c r="M33" s="114">
        <v>0</v>
      </c>
      <c r="N33" s="125">
        <v>0</v>
      </c>
      <c r="O33" s="117">
        <v>0</v>
      </c>
      <c r="P33" s="119">
        <v>0</v>
      </c>
      <c r="Q33" s="124">
        <v>0</v>
      </c>
      <c r="R33" s="125">
        <v>0</v>
      </c>
      <c r="S33" s="117">
        <v>0</v>
      </c>
      <c r="T33" s="114">
        <v>0</v>
      </c>
      <c r="U33" s="125">
        <v>0</v>
      </c>
      <c r="V33" s="117">
        <v>0</v>
      </c>
      <c r="W33" s="119">
        <v>0</v>
      </c>
      <c r="X33" s="124">
        <v>0</v>
      </c>
      <c r="Y33" s="125">
        <v>0</v>
      </c>
      <c r="Z33" s="117">
        <v>0</v>
      </c>
      <c r="AA33" s="114">
        <v>0</v>
      </c>
      <c r="AB33" s="125">
        <v>0</v>
      </c>
      <c r="AC33" s="117">
        <v>0</v>
      </c>
      <c r="AD33" s="114">
        <v>0</v>
      </c>
      <c r="AE33" s="125">
        <v>0</v>
      </c>
      <c r="AF33" s="117">
        <v>0</v>
      </c>
      <c r="AG33" s="117">
        <v>0</v>
      </c>
      <c r="AH33" s="117">
        <v>0</v>
      </c>
      <c r="AI33" s="114">
        <v>0</v>
      </c>
      <c r="AJ33" s="124">
        <v>0</v>
      </c>
      <c r="AK33" s="125">
        <v>0</v>
      </c>
      <c r="AL33" s="114">
        <v>0</v>
      </c>
    </row>
    <row r="34" spans="1:38" ht="19.5" customHeight="1">
      <c r="A34" s="81" t="s">
        <v>256</v>
      </c>
      <c r="B34" s="81" t="s">
        <v>434</v>
      </c>
      <c r="C34" s="81" t="s">
        <v>162</v>
      </c>
      <c r="D34" s="126" t="s">
        <v>449</v>
      </c>
      <c r="E34" s="113">
        <v>127.83</v>
      </c>
      <c r="F34" s="119">
        <v>127.83</v>
      </c>
      <c r="G34" s="124">
        <v>127.83</v>
      </c>
      <c r="H34" s="125">
        <v>127.83</v>
      </c>
      <c r="I34" s="117">
        <v>0</v>
      </c>
      <c r="J34" s="114">
        <v>0</v>
      </c>
      <c r="K34" s="125">
        <v>0</v>
      </c>
      <c r="L34" s="117">
        <v>0</v>
      </c>
      <c r="M34" s="114">
        <v>0</v>
      </c>
      <c r="N34" s="125">
        <v>0</v>
      </c>
      <c r="O34" s="117">
        <v>0</v>
      </c>
      <c r="P34" s="119">
        <v>0</v>
      </c>
      <c r="Q34" s="124">
        <v>0</v>
      </c>
      <c r="R34" s="125">
        <v>0</v>
      </c>
      <c r="S34" s="117">
        <v>0</v>
      </c>
      <c r="T34" s="114">
        <v>0</v>
      </c>
      <c r="U34" s="125">
        <v>0</v>
      </c>
      <c r="V34" s="117">
        <v>0</v>
      </c>
      <c r="W34" s="119">
        <v>0</v>
      </c>
      <c r="X34" s="124">
        <v>0</v>
      </c>
      <c r="Y34" s="125">
        <v>0</v>
      </c>
      <c r="Z34" s="117">
        <v>0</v>
      </c>
      <c r="AA34" s="114">
        <v>0</v>
      </c>
      <c r="AB34" s="125">
        <v>0</v>
      </c>
      <c r="AC34" s="117">
        <v>0</v>
      </c>
      <c r="AD34" s="114">
        <v>0</v>
      </c>
      <c r="AE34" s="125">
        <v>0</v>
      </c>
      <c r="AF34" s="117">
        <v>0</v>
      </c>
      <c r="AG34" s="117">
        <v>0</v>
      </c>
      <c r="AH34" s="117">
        <v>0</v>
      </c>
      <c r="AI34" s="114">
        <v>0</v>
      </c>
      <c r="AJ34" s="124">
        <v>0</v>
      </c>
      <c r="AK34" s="125">
        <v>0</v>
      </c>
      <c r="AL34" s="114">
        <v>0</v>
      </c>
    </row>
    <row r="35" spans="1:38" ht="19.5" customHeight="1">
      <c r="A35" s="81"/>
      <c r="B35" s="81"/>
      <c r="C35" s="81"/>
      <c r="D35" s="126" t="s">
        <v>259</v>
      </c>
      <c r="E35" s="113">
        <v>20</v>
      </c>
      <c r="F35" s="119">
        <v>0</v>
      </c>
      <c r="G35" s="124">
        <v>0</v>
      </c>
      <c r="H35" s="125">
        <v>0</v>
      </c>
      <c r="I35" s="117">
        <v>0</v>
      </c>
      <c r="J35" s="114">
        <v>0</v>
      </c>
      <c r="K35" s="125">
        <v>0</v>
      </c>
      <c r="L35" s="117">
        <v>0</v>
      </c>
      <c r="M35" s="114">
        <v>0</v>
      </c>
      <c r="N35" s="125">
        <v>0</v>
      </c>
      <c r="O35" s="117">
        <v>0</v>
      </c>
      <c r="P35" s="119">
        <v>0</v>
      </c>
      <c r="Q35" s="124">
        <v>0</v>
      </c>
      <c r="R35" s="125">
        <v>0</v>
      </c>
      <c r="S35" s="117">
        <v>0</v>
      </c>
      <c r="T35" s="114">
        <v>0</v>
      </c>
      <c r="U35" s="125">
        <v>0</v>
      </c>
      <c r="V35" s="117">
        <v>0</v>
      </c>
      <c r="W35" s="119">
        <v>20</v>
      </c>
      <c r="X35" s="124">
        <v>20</v>
      </c>
      <c r="Y35" s="125">
        <v>0</v>
      </c>
      <c r="Z35" s="117">
        <v>20</v>
      </c>
      <c r="AA35" s="114">
        <v>0</v>
      </c>
      <c r="AB35" s="125">
        <v>0</v>
      </c>
      <c r="AC35" s="117">
        <v>0</v>
      </c>
      <c r="AD35" s="114">
        <v>0</v>
      </c>
      <c r="AE35" s="125">
        <v>0</v>
      </c>
      <c r="AF35" s="117">
        <v>0</v>
      </c>
      <c r="AG35" s="117">
        <v>0</v>
      </c>
      <c r="AH35" s="117">
        <v>0</v>
      </c>
      <c r="AI35" s="114">
        <v>0</v>
      </c>
      <c r="AJ35" s="124">
        <v>0</v>
      </c>
      <c r="AK35" s="125">
        <v>0</v>
      </c>
      <c r="AL35" s="114">
        <v>0</v>
      </c>
    </row>
    <row r="36" spans="1:38" ht="19.5" customHeight="1">
      <c r="A36" s="81"/>
      <c r="B36" s="81"/>
      <c r="C36" s="81"/>
      <c r="D36" s="126" t="s">
        <v>28</v>
      </c>
      <c r="E36" s="113">
        <v>20</v>
      </c>
      <c r="F36" s="119">
        <v>0</v>
      </c>
      <c r="G36" s="124">
        <v>0</v>
      </c>
      <c r="H36" s="125">
        <v>0</v>
      </c>
      <c r="I36" s="117">
        <v>0</v>
      </c>
      <c r="J36" s="114">
        <v>0</v>
      </c>
      <c r="K36" s="125">
        <v>0</v>
      </c>
      <c r="L36" s="117">
        <v>0</v>
      </c>
      <c r="M36" s="114">
        <v>0</v>
      </c>
      <c r="N36" s="125">
        <v>0</v>
      </c>
      <c r="O36" s="117">
        <v>0</v>
      </c>
      <c r="P36" s="119">
        <v>0</v>
      </c>
      <c r="Q36" s="124">
        <v>0</v>
      </c>
      <c r="R36" s="125">
        <v>0</v>
      </c>
      <c r="S36" s="117">
        <v>0</v>
      </c>
      <c r="T36" s="114">
        <v>0</v>
      </c>
      <c r="U36" s="125">
        <v>0</v>
      </c>
      <c r="V36" s="117">
        <v>0</v>
      </c>
      <c r="W36" s="119">
        <v>20</v>
      </c>
      <c r="X36" s="124">
        <v>20</v>
      </c>
      <c r="Y36" s="125">
        <v>0</v>
      </c>
      <c r="Z36" s="117">
        <v>20</v>
      </c>
      <c r="AA36" s="114">
        <v>0</v>
      </c>
      <c r="AB36" s="125">
        <v>0</v>
      </c>
      <c r="AC36" s="117">
        <v>0</v>
      </c>
      <c r="AD36" s="114">
        <v>0</v>
      </c>
      <c r="AE36" s="125">
        <v>0</v>
      </c>
      <c r="AF36" s="117">
        <v>0</v>
      </c>
      <c r="AG36" s="117">
        <v>0</v>
      </c>
      <c r="AH36" s="117">
        <v>0</v>
      </c>
      <c r="AI36" s="114">
        <v>0</v>
      </c>
      <c r="AJ36" s="124">
        <v>0</v>
      </c>
      <c r="AK36" s="125">
        <v>0</v>
      </c>
      <c r="AL36" s="114">
        <v>0</v>
      </c>
    </row>
    <row r="37" spans="1:38" ht="19.5" customHeight="1">
      <c r="A37" s="81" t="s">
        <v>384</v>
      </c>
      <c r="B37" s="81" t="s">
        <v>1</v>
      </c>
      <c r="C37" s="81" t="s">
        <v>2</v>
      </c>
      <c r="D37" s="126" t="s">
        <v>321</v>
      </c>
      <c r="E37" s="113">
        <v>20</v>
      </c>
      <c r="F37" s="119">
        <v>0</v>
      </c>
      <c r="G37" s="124">
        <v>0</v>
      </c>
      <c r="H37" s="125">
        <v>0</v>
      </c>
      <c r="I37" s="117">
        <v>0</v>
      </c>
      <c r="J37" s="114">
        <v>0</v>
      </c>
      <c r="K37" s="125">
        <v>0</v>
      </c>
      <c r="L37" s="117">
        <v>0</v>
      </c>
      <c r="M37" s="114">
        <v>0</v>
      </c>
      <c r="N37" s="125">
        <v>0</v>
      </c>
      <c r="O37" s="117">
        <v>0</v>
      </c>
      <c r="P37" s="119">
        <v>0</v>
      </c>
      <c r="Q37" s="124">
        <v>0</v>
      </c>
      <c r="R37" s="125">
        <v>0</v>
      </c>
      <c r="S37" s="117">
        <v>0</v>
      </c>
      <c r="T37" s="114">
        <v>0</v>
      </c>
      <c r="U37" s="125">
        <v>0</v>
      </c>
      <c r="V37" s="117">
        <v>0</v>
      </c>
      <c r="W37" s="119">
        <v>20</v>
      </c>
      <c r="X37" s="124">
        <v>20</v>
      </c>
      <c r="Y37" s="125">
        <v>0</v>
      </c>
      <c r="Z37" s="117">
        <v>20</v>
      </c>
      <c r="AA37" s="114">
        <v>0</v>
      </c>
      <c r="AB37" s="125">
        <v>0</v>
      </c>
      <c r="AC37" s="117">
        <v>0</v>
      </c>
      <c r="AD37" s="114">
        <v>0</v>
      </c>
      <c r="AE37" s="125">
        <v>0</v>
      </c>
      <c r="AF37" s="117">
        <v>0</v>
      </c>
      <c r="AG37" s="117">
        <v>0</v>
      </c>
      <c r="AH37" s="117">
        <v>0</v>
      </c>
      <c r="AI37" s="114">
        <v>0</v>
      </c>
      <c r="AJ37" s="124">
        <v>0</v>
      </c>
      <c r="AK37" s="125">
        <v>0</v>
      </c>
      <c r="AL37" s="114">
        <v>0</v>
      </c>
    </row>
    <row r="38" spans="1:38" ht="19.5" customHeight="1">
      <c r="A38" s="81"/>
      <c r="B38" s="81"/>
      <c r="C38" s="81"/>
      <c r="D38" s="126" t="s">
        <v>82</v>
      </c>
      <c r="E38" s="113">
        <v>31778.03</v>
      </c>
      <c r="F38" s="119">
        <v>30013.16</v>
      </c>
      <c r="G38" s="124">
        <v>30013.16</v>
      </c>
      <c r="H38" s="125">
        <v>14485.39</v>
      </c>
      <c r="I38" s="117">
        <v>15527.77</v>
      </c>
      <c r="J38" s="114">
        <v>0</v>
      </c>
      <c r="K38" s="125">
        <v>0</v>
      </c>
      <c r="L38" s="117">
        <v>0</v>
      </c>
      <c r="M38" s="114">
        <v>0</v>
      </c>
      <c r="N38" s="125">
        <v>0</v>
      </c>
      <c r="O38" s="117">
        <v>0</v>
      </c>
      <c r="P38" s="119">
        <v>0</v>
      </c>
      <c r="Q38" s="124">
        <v>0</v>
      </c>
      <c r="R38" s="125">
        <v>0</v>
      </c>
      <c r="S38" s="117">
        <v>0</v>
      </c>
      <c r="T38" s="114">
        <v>0</v>
      </c>
      <c r="U38" s="125">
        <v>0</v>
      </c>
      <c r="V38" s="117">
        <v>0</v>
      </c>
      <c r="W38" s="119">
        <v>1764.87</v>
      </c>
      <c r="X38" s="124">
        <v>1685.42</v>
      </c>
      <c r="Y38" s="125">
        <v>0</v>
      </c>
      <c r="Z38" s="117">
        <v>1685.42</v>
      </c>
      <c r="AA38" s="114">
        <v>0</v>
      </c>
      <c r="AB38" s="125">
        <v>0</v>
      </c>
      <c r="AC38" s="117">
        <v>0</v>
      </c>
      <c r="AD38" s="114">
        <v>0</v>
      </c>
      <c r="AE38" s="125">
        <v>0</v>
      </c>
      <c r="AF38" s="117">
        <v>0</v>
      </c>
      <c r="AG38" s="117">
        <v>79.45</v>
      </c>
      <c r="AH38" s="117">
        <v>0</v>
      </c>
      <c r="AI38" s="114">
        <v>79.45</v>
      </c>
      <c r="AJ38" s="124">
        <v>0</v>
      </c>
      <c r="AK38" s="125">
        <v>0</v>
      </c>
      <c r="AL38" s="114">
        <v>0</v>
      </c>
    </row>
    <row r="39" spans="1:38" ht="19.5" customHeight="1">
      <c r="A39" s="81"/>
      <c r="B39" s="81"/>
      <c r="C39" s="81"/>
      <c r="D39" s="126" t="s">
        <v>448</v>
      </c>
      <c r="E39" s="113">
        <v>30352.34</v>
      </c>
      <c r="F39" s="119">
        <v>29972.47</v>
      </c>
      <c r="G39" s="124">
        <v>29972.47</v>
      </c>
      <c r="H39" s="125">
        <v>14444.7</v>
      </c>
      <c r="I39" s="117">
        <v>15527.77</v>
      </c>
      <c r="J39" s="114">
        <v>0</v>
      </c>
      <c r="K39" s="125">
        <v>0</v>
      </c>
      <c r="L39" s="117">
        <v>0</v>
      </c>
      <c r="M39" s="114">
        <v>0</v>
      </c>
      <c r="N39" s="125">
        <v>0</v>
      </c>
      <c r="O39" s="117">
        <v>0</v>
      </c>
      <c r="P39" s="119">
        <v>0</v>
      </c>
      <c r="Q39" s="124">
        <v>0</v>
      </c>
      <c r="R39" s="125">
        <v>0</v>
      </c>
      <c r="S39" s="117">
        <v>0</v>
      </c>
      <c r="T39" s="114">
        <v>0</v>
      </c>
      <c r="U39" s="125">
        <v>0</v>
      </c>
      <c r="V39" s="117">
        <v>0</v>
      </c>
      <c r="W39" s="119">
        <v>379.87</v>
      </c>
      <c r="X39" s="124">
        <v>300.42</v>
      </c>
      <c r="Y39" s="125">
        <v>0</v>
      </c>
      <c r="Z39" s="117">
        <v>300.42</v>
      </c>
      <c r="AA39" s="114">
        <v>0</v>
      </c>
      <c r="AB39" s="125">
        <v>0</v>
      </c>
      <c r="AC39" s="117">
        <v>0</v>
      </c>
      <c r="AD39" s="114">
        <v>0</v>
      </c>
      <c r="AE39" s="125">
        <v>0</v>
      </c>
      <c r="AF39" s="117">
        <v>0</v>
      </c>
      <c r="AG39" s="117">
        <v>79.45</v>
      </c>
      <c r="AH39" s="117">
        <v>0</v>
      </c>
      <c r="AI39" s="114">
        <v>79.45</v>
      </c>
      <c r="AJ39" s="124">
        <v>0</v>
      </c>
      <c r="AK39" s="125">
        <v>0</v>
      </c>
      <c r="AL39" s="114">
        <v>0</v>
      </c>
    </row>
    <row r="40" spans="1:38" ht="19.5" customHeight="1">
      <c r="A40" s="81" t="s">
        <v>104</v>
      </c>
      <c r="B40" s="81" t="s">
        <v>440</v>
      </c>
      <c r="C40" s="81" t="s">
        <v>440</v>
      </c>
      <c r="D40" s="126" t="s">
        <v>417</v>
      </c>
      <c r="E40" s="113">
        <v>5554.62</v>
      </c>
      <c r="F40" s="119">
        <v>5554.62</v>
      </c>
      <c r="G40" s="124">
        <v>5554.62</v>
      </c>
      <c r="H40" s="125">
        <v>5480.63</v>
      </c>
      <c r="I40" s="117">
        <v>73.99</v>
      </c>
      <c r="J40" s="114">
        <v>0</v>
      </c>
      <c r="K40" s="125">
        <v>0</v>
      </c>
      <c r="L40" s="117">
        <v>0</v>
      </c>
      <c r="M40" s="114">
        <v>0</v>
      </c>
      <c r="N40" s="125">
        <v>0</v>
      </c>
      <c r="O40" s="117">
        <v>0</v>
      </c>
      <c r="P40" s="119">
        <v>0</v>
      </c>
      <c r="Q40" s="124">
        <v>0</v>
      </c>
      <c r="R40" s="125">
        <v>0</v>
      </c>
      <c r="S40" s="117">
        <v>0</v>
      </c>
      <c r="T40" s="114">
        <v>0</v>
      </c>
      <c r="U40" s="125">
        <v>0</v>
      </c>
      <c r="V40" s="117">
        <v>0</v>
      </c>
      <c r="W40" s="119">
        <v>0</v>
      </c>
      <c r="X40" s="124">
        <v>0</v>
      </c>
      <c r="Y40" s="125">
        <v>0</v>
      </c>
      <c r="Z40" s="117">
        <v>0</v>
      </c>
      <c r="AA40" s="114">
        <v>0</v>
      </c>
      <c r="AB40" s="125">
        <v>0</v>
      </c>
      <c r="AC40" s="117">
        <v>0</v>
      </c>
      <c r="AD40" s="114">
        <v>0</v>
      </c>
      <c r="AE40" s="125">
        <v>0</v>
      </c>
      <c r="AF40" s="117">
        <v>0</v>
      </c>
      <c r="AG40" s="117">
        <v>0</v>
      </c>
      <c r="AH40" s="117">
        <v>0</v>
      </c>
      <c r="AI40" s="114">
        <v>0</v>
      </c>
      <c r="AJ40" s="124">
        <v>0</v>
      </c>
      <c r="AK40" s="125">
        <v>0</v>
      </c>
      <c r="AL40" s="114">
        <v>0</v>
      </c>
    </row>
    <row r="41" spans="1:38" ht="19.5" customHeight="1">
      <c r="A41" s="81" t="s">
        <v>104</v>
      </c>
      <c r="B41" s="81" t="s">
        <v>440</v>
      </c>
      <c r="C41" s="81" t="s">
        <v>310</v>
      </c>
      <c r="D41" s="126" t="s">
        <v>49</v>
      </c>
      <c r="E41" s="113">
        <v>2114.58</v>
      </c>
      <c r="F41" s="119">
        <v>2114.58</v>
      </c>
      <c r="G41" s="124">
        <v>2114.58</v>
      </c>
      <c r="H41" s="125">
        <v>0</v>
      </c>
      <c r="I41" s="117">
        <v>2114.58</v>
      </c>
      <c r="J41" s="114">
        <v>0</v>
      </c>
      <c r="K41" s="125">
        <v>0</v>
      </c>
      <c r="L41" s="117">
        <v>0</v>
      </c>
      <c r="M41" s="114">
        <v>0</v>
      </c>
      <c r="N41" s="125">
        <v>0</v>
      </c>
      <c r="O41" s="117">
        <v>0</v>
      </c>
      <c r="P41" s="119">
        <v>0</v>
      </c>
      <c r="Q41" s="124">
        <v>0</v>
      </c>
      <c r="R41" s="125">
        <v>0</v>
      </c>
      <c r="S41" s="117">
        <v>0</v>
      </c>
      <c r="T41" s="114">
        <v>0</v>
      </c>
      <c r="U41" s="125">
        <v>0</v>
      </c>
      <c r="V41" s="117">
        <v>0</v>
      </c>
      <c r="W41" s="119">
        <v>0</v>
      </c>
      <c r="X41" s="124">
        <v>0</v>
      </c>
      <c r="Y41" s="125">
        <v>0</v>
      </c>
      <c r="Z41" s="117">
        <v>0</v>
      </c>
      <c r="AA41" s="114">
        <v>0</v>
      </c>
      <c r="AB41" s="125">
        <v>0</v>
      </c>
      <c r="AC41" s="117">
        <v>0</v>
      </c>
      <c r="AD41" s="114">
        <v>0</v>
      </c>
      <c r="AE41" s="125">
        <v>0</v>
      </c>
      <c r="AF41" s="117">
        <v>0</v>
      </c>
      <c r="AG41" s="117">
        <v>0</v>
      </c>
      <c r="AH41" s="117">
        <v>0</v>
      </c>
      <c r="AI41" s="114">
        <v>0</v>
      </c>
      <c r="AJ41" s="124">
        <v>0</v>
      </c>
      <c r="AK41" s="125">
        <v>0</v>
      </c>
      <c r="AL41" s="114">
        <v>0</v>
      </c>
    </row>
    <row r="42" spans="1:38" ht="19.5" customHeight="1">
      <c r="A42" s="81" t="s">
        <v>104</v>
      </c>
      <c r="B42" s="81" t="s">
        <v>440</v>
      </c>
      <c r="C42" s="81" t="s">
        <v>162</v>
      </c>
      <c r="D42" s="126" t="s">
        <v>461</v>
      </c>
      <c r="E42" s="113">
        <v>751.2</v>
      </c>
      <c r="F42" s="119">
        <v>751.2</v>
      </c>
      <c r="G42" s="124">
        <v>751.2</v>
      </c>
      <c r="H42" s="125">
        <v>592.88</v>
      </c>
      <c r="I42" s="117">
        <v>158.32</v>
      </c>
      <c r="J42" s="114">
        <v>0</v>
      </c>
      <c r="K42" s="125">
        <v>0</v>
      </c>
      <c r="L42" s="117">
        <v>0</v>
      </c>
      <c r="M42" s="114">
        <v>0</v>
      </c>
      <c r="N42" s="125">
        <v>0</v>
      </c>
      <c r="O42" s="117">
        <v>0</v>
      </c>
      <c r="P42" s="119">
        <v>0</v>
      </c>
      <c r="Q42" s="124">
        <v>0</v>
      </c>
      <c r="R42" s="125">
        <v>0</v>
      </c>
      <c r="S42" s="117">
        <v>0</v>
      </c>
      <c r="T42" s="114">
        <v>0</v>
      </c>
      <c r="U42" s="125">
        <v>0</v>
      </c>
      <c r="V42" s="117">
        <v>0</v>
      </c>
      <c r="W42" s="119">
        <v>0</v>
      </c>
      <c r="X42" s="124">
        <v>0</v>
      </c>
      <c r="Y42" s="125">
        <v>0</v>
      </c>
      <c r="Z42" s="117">
        <v>0</v>
      </c>
      <c r="AA42" s="114">
        <v>0</v>
      </c>
      <c r="AB42" s="125">
        <v>0</v>
      </c>
      <c r="AC42" s="117">
        <v>0</v>
      </c>
      <c r="AD42" s="114">
        <v>0</v>
      </c>
      <c r="AE42" s="125">
        <v>0</v>
      </c>
      <c r="AF42" s="117">
        <v>0</v>
      </c>
      <c r="AG42" s="117">
        <v>0</v>
      </c>
      <c r="AH42" s="117">
        <v>0</v>
      </c>
      <c r="AI42" s="114">
        <v>0</v>
      </c>
      <c r="AJ42" s="124">
        <v>0</v>
      </c>
      <c r="AK42" s="125">
        <v>0</v>
      </c>
      <c r="AL42" s="114">
        <v>0</v>
      </c>
    </row>
    <row r="43" spans="1:38" ht="19.5" customHeight="1">
      <c r="A43" s="81" t="s">
        <v>104</v>
      </c>
      <c r="B43" s="81" t="s">
        <v>440</v>
      </c>
      <c r="C43" s="81" t="s">
        <v>2</v>
      </c>
      <c r="D43" s="126" t="s">
        <v>457</v>
      </c>
      <c r="E43" s="113">
        <v>8507.81</v>
      </c>
      <c r="F43" s="119">
        <v>8507.81</v>
      </c>
      <c r="G43" s="124">
        <v>8507.81</v>
      </c>
      <c r="H43" s="125">
        <v>8371.19</v>
      </c>
      <c r="I43" s="117">
        <v>136.62</v>
      </c>
      <c r="J43" s="114">
        <v>0</v>
      </c>
      <c r="K43" s="125">
        <v>0</v>
      </c>
      <c r="L43" s="117">
        <v>0</v>
      </c>
      <c r="M43" s="114">
        <v>0</v>
      </c>
      <c r="N43" s="125">
        <v>0</v>
      </c>
      <c r="O43" s="117">
        <v>0</v>
      </c>
      <c r="P43" s="119">
        <v>0</v>
      </c>
      <c r="Q43" s="124">
        <v>0</v>
      </c>
      <c r="R43" s="125">
        <v>0</v>
      </c>
      <c r="S43" s="117">
        <v>0</v>
      </c>
      <c r="T43" s="114">
        <v>0</v>
      </c>
      <c r="U43" s="125">
        <v>0</v>
      </c>
      <c r="V43" s="117">
        <v>0</v>
      </c>
      <c r="W43" s="119">
        <v>0</v>
      </c>
      <c r="X43" s="124">
        <v>0</v>
      </c>
      <c r="Y43" s="125">
        <v>0</v>
      </c>
      <c r="Z43" s="117">
        <v>0</v>
      </c>
      <c r="AA43" s="114">
        <v>0</v>
      </c>
      <c r="AB43" s="125">
        <v>0</v>
      </c>
      <c r="AC43" s="117">
        <v>0</v>
      </c>
      <c r="AD43" s="114">
        <v>0</v>
      </c>
      <c r="AE43" s="125">
        <v>0</v>
      </c>
      <c r="AF43" s="117">
        <v>0</v>
      </c>
      <c r="AG43" s="117">
        <v>0</v>
      </c>
      <c r="AH43" s="117">
        <v>0</v>
      </c>
      <c r="AI43" s="114">
        <v>0</v>
      </c>
      <c r="AJ43" s="124">
        <v>0</v>
      </c>
      <c r="AK43" s="125">
        <v>0</v>
      </c>
      <c r="AL43" s="114">
        <v>0</v>
      </c>
    </row>
    <row r="44" spans="1:38" ht="19.5" customHeight="1">
      <c r="A44" s="81" t="s">
        <v>104</v>
      </c>
      <c r="B44" s="81" t="s">
        <v>440</v>
      </c>
      <c r="C44" s="81" t="s">
        <v>308</v>
      </c>
      <c r="D44" s="126" t="s">
        <v>462</v>
      </c>
      <c r="E44" s="113">
        <v>2007.32</v>
      </c>
      <c r="F44" s="119">
        <v>1910.75</v>
      </c>
      <c r="G44" s="124">
        <v>1910.75</v>
      </c>
      <c r="H44" s="125">
        <v>0</v>
      </c>
      <c r="I44" s="117">
        <v>1910.75</v>
      </c>
      <c r="J44" s="114">
        <v>0</v>
      </c>
      <c r="K44" s="125">
        <v>0</v>
      </c>
      <c r="L44" s="117">
        <v>0</v>
      </c>
      <c r="M44" s="114">
        <v>0</v>
      </c>
      <c r="N44" s="125">
        <v>0</v>
      </c>
      <c r="O44" s="117">
        <v>0</v>
      </c>
      <c r="P44" s="119">
        <v>0</v>
      </c>
      <c r="Q44" s="124">
        <v>0</v>
      </c>
      <c r="R44" s="125">
        <v>0</v>
      </c>
      <c r="S44" s="117">
        <v>0</v>
      </c>
      <c r="T44" s="114">
        <v>0</v>
      </c>
      <c r="U44" s="125">
        <v>0</v>
      </c>
      <c r="V44" s="117">
        <v>0</v>
      </c>
      <c r="W44" s="119">
        <v>96.57</v>
      </c>
      <c r="X44" s="124">
        <v>17.12</v>
      </c>
      <c r="Y44" s="125">
        <v>0</v>
      </c>
      <c r="Z44" s="117">
        <v>17.12</v>
      </c>
      <c r="AA44" s="114">
        <v>0</v>
      </c>
      <c r="AB44" s="125">
        <v>0</v>
      </c>
      <c r="AC44" s="117">
        <v>0</v>
      </c>
      <c r="AD44" s="114">
        <v>0</v>
      </c>
      <c r="AE44" s="125">
        <v>0</v>
      </c>
      <c r="AF44" s="117">
        <v>0</v>
      </c>
      <c r="AG44" s="117">
        <v>79.45</v>
      </c>
      <c r="AH44" s="117">
        <v>0</v>
      </c>
      <c r="AI44" s="114">
        <v>79.45</v>
      </c>
      <c r="AJ44" s="124">
        <v>0</v>
      </c>
      <c r="AK44" s="125">
        <v>0</v>
      </c>
      <c r="AL44" s="114">
        <v>0</v>
      </c>
    </row>
    <row r="45" spans="1:38" ht="19.5" customHeight="1">
      <c r="A45" s="81" t="s">
        <v>104</v>
      </c>
      <c r="B45" s="81" t="s">
        <v>440</v>
      </c>
      <c r="C45" s="81" t="s">
        <v>1</v>
      </c>
      <c r="D45" s="126" t="s">
        <v>489</v>
      </c>
      <c r="E45" s="113">
        <v>1159.2</v>
      </c>
      <c r="F45" s="119">
        <v>1150.7</v>
      </c>
      <c r="G45" s="124">
        <v>1150.7</v>
      </c>
      <c r="H45" s="125">
        <v>0</v>
      </c>
      <c r="I45" s="117">
        <v>1150.7</v>
      </c>
      <c r="J45" s="114">
        <v>0</v>
      </c>
      <c r="K45" s="125">
        <v>0</v>
      </c>
      <c r="L45" s="117">
        <v>0</v>
      </c>
      <c r="M45" s="114">
        <v>0</v>
      </c>
      <c r="N45" s="125">
        <v>0</v>
      </c>
      <c r="O45" s="117">
        <v>0</v>
      </c>
      <c r="P45" s="119">
        <v>0</v>
      </c>
      <c r="Q45" s="124">
        <v>0</v>
      </c>
      <c r="R45" s="125">
        <v>0</v>
      </c>
      <c r="S45" s="117">
        <v>0</v>
      </c>
      <c r="T45" s="114">
        <v>0</v>
      </c>
      <c r="U45" s="125">
        <v>0</v>
      </c>
      <c r="V45" s="117">
        <v>0</v>
      </c>
      <c r="W45" s="119">
        <v>8.5</v>
      </c>
      <c r="X45" s="124">
        <v>8.5</v>
      </c>
      <c r="Y45" s="125">
        <v>0</v>
      </c>
      <c r="Z45" s="117">
        <v>8.5</v>
      </c>
      <c r="AA45" s="114">
        <v>0</v>
      </c>
      <c r="AB45" s="125">
        <v>0</v>
      </c>
      <c r="AC45" s="117">
        <v>0</v>
      </c>
      <c r="AD45" s="114">
        <v>0</v>
      </c>
      <c r="AE45" s="125">
        <v>0</v>
      </c>
      <c r="AF45" s="117">
        <v>0</v>
      </c>
      <c r="AG45" s="117">
        <v>0</v>
      </c>
      <c r="AH45" s="117">
        <v>0</v>
      </c>
      <c r="AI45" s="114">
        <v>0</v>
      </c>
      <c r="AJ45" s="124">
        <v>0</v>
      </c>
      <c r="AK45" s="125">
        <v>0</v>
      </c>
      <c r="AL45" s="114">
        <v>0</v>
      </c>
    </row>
    <row r="46" spans="1:38" ht="19.5" customHeight="1">
      <c r="A46" s="81" t="s">
        <v>104</v>
      </c>
      <c r="B46" s="81" t="s">
        <v>440</v>
      </c>
      <c r="C46" s="81" t="s">
        <v>433</v>
      </c>
      <c r="D46" s="126" t="s">
        <v>115</v>
      </c>
      <c r="E46" s="113">
        <v>5307.21</v>
      </c>
      <c r="F46" s="119">
        <v>5292.81</v>
      </c>
      <c r="G46" s="124">
        <v>5292.81</v>
      </c>
      <c r="H46" s="125">
        <v>0</v>
      </c>
      <c r="I46" s="117">
        <v>5292.81</v>
      </c>
      <c r="J46" s="114">
        <v>0</v>
      </c>
      <c r="K46" s="125">
        <v>0</v>
      </c>
      <c r="L46" s="117">
        <v>0</v>
      </c>
      <c r="M46" s="114">
        <v>0</v>
      </c>
      <c r="N46" s="125">
        <v>0</v>
      </c>
      <c r="O46" s="117">
        <v>0</v>
      </c>
      <c r="P46" s="119">
        <v>0</v>
      </c>
      <c r="Q46" s="124">
        <v>0</v>
      </c>
      <c r="R46" s="125">
        <v>0</v>
      </c>
      <c r="S46" s="117">
        <v>0</v>
      </c>
      <c r="T46" s="114">
        <v>0</v>
      </c>
      <c r="U46" s="125">
        <v>0</v>
      </c>
      <c r="V46" s="117">
        <v>0</v>
      </c>
      <c r="W46" s="119">
        <v>14.4</v>
      </c>
      <c r="X46" s="124">
        <v>14.4</v>
      </c>
      <c r="Y46" s="125">
        <v>0</v>
      </c>
      <c r="Z46" s="117">
        <v>14.4</v>
      </c>
      <c r="AA46" s="114">
        <v>0</v>
      </c>
      <c r="AB46" s="125">
        <v>0</v>
      </c>
      <c r="AC46" s="117">
        <v>0</v>
      </c>
      <c r="AD46" s="114">
        <v>0</v>
      </c>
      <c r="AE46" s="125">
        <v>0</v>
      </c>
      <c r="AF46" s="117">
        <v>0</v>
      </c>
      <c r="AG46" s="117">
        <v>0</v>
      </c>
      <c r="AH46" s="117">
        <v>0</v>
      </c>
      <c r="AI46" s="114">
        <v>0</v>
      </c>
      <c r="AJ46" s="124">
        <v>0</v>
      </c>
      <c r="AK46" s="125">
        <v>0</v>
      </c>
      <c r="AL46" s="114">
        <v>0</v>
      </c>
    </row>
    <row r="47" spans="1:38" ht="19.5" customHeight="1">
      <c r="A47" s="81" t="s">
        <v>104</v>
      </c>
      <c r="B47" s="81" t="s">
        <v>440</v>
      </c>
      <c r="C47" s="81" t="s">
        <v>203</v>
      </c>
      <c r="D47" s="126" t="s">
        <v>202</v>
      </c>
      <c r="E47" s="113">
        <v>1250.6</v>
      </c>
      <c r="F47" s="119">
        <v>990.2</v>
      </c>
      <c r="G47" s="124">
        <v>990.2</v>
      </c>
      <c r="H47" s="125">
        <v>0</v>
      </c>
      <c r="I47" s="117">
        <v>990.2</v>
      </c>
      <c r="J47" s="114">
        <v>0</v>
      </c>
      <c r="K47" s="125">
        <v>0</v>
      </c>
      <c r="L47" s="117">
        <v>0</v>
      </c>
      <c r="M47" s="114">
        <v>0</v>
      </c>
      <c r="N47" s="125">
        <v>0</v>
      </c>
      <c r="O47" s="117">
        <v>0</v>
      </c>
      <c r="P47" s="119">
        <v>0</v>
      </c>
      <c r="Q47" s="124">
        <v>0</v>
      </c>
      <c r="R47" s="125">
        <v>0</v>
      </c>
      <c r="S47" s="117">
        <v>0</v>
      </c>
      <c r="T47" s="114">
        <v>0</v>
      </c>
      <c r="U47" s="125">
        <v>0</v>
      </c>
      <c r="V47" s="117">
        <v>0</v>
      </c>
      <c r="W47" s="119">
        <v>260.4</v>
      </c>
      <c r="X47" s="124">
        <v>260.4</v>
      </c>
      <c r="Y47" s="125">
        <v>0</v>
      </c>
      <c r="Z47" s="117">
        <v>260.4</v>
      </c>
      <c r="AA47" s="114">
        <v>0</v>
      </c>
      <c r="AB47" s="125">
        <v>0</v>
      </c>
      <c r="AC47" s="117">
        <v>0</v>
      </c>
      <c r="AD47" s="114">
        <v>0</v>
      </c>
      <c r="AE47" s="125">
        <v>0</v>
      </c>
      <c r="AF47" s="117">
        <v>0</v>
      </c>
      <c r="AG47" s="117">
        <v>0</v>
      </c>
      <c r="AH47" s="117">
        <v>0</v>
      </c>
      <c r="AI47" s="114">
        <v>0</v>
      </c>
      <c r="AJ47" s="124">
        <v>0</v>
      </c>
      <c r="AK47" s="125">
        <v>0</v>
      </c>
      <c r="AL47" s="114">
        <v>0</v>
      </c>
    </row>
    <row r="48" spans="1:38" ht="19.5" customHeight="1">
      <c r="A48" s="81" t="s">
        <v>104</v>
      </c>
      <c r="B48" s="81" t="s">
        <v>440</v>
      </c>
      <c r="C48" s="81" t="s">
        <v>337</v>
      </c>
      <c r="D48" s="126" t="s">
        <v>379</v>
      </c>
      <c r="E48" s="113">
        <v>437.5</v>
      </c>
      <c r="F48" s="119">
        <v>437.5</v>
      </c>
      <c r="G48" s="124">
        <v>437.5</v>
      </c>
      <c r="H48" s="125">
        <v>0</v>
      </c>
      <c r="I48" s="117">
        <v>437.5</v>
      </c>
      <c r="J48" s="114">
        <v>0</v>
      </c>
      <c r="K48" s="125">
        <v>0</v>
      </c>
      <c r="L48" s="117">
        <v>0</v>
      </c>
      <c r="M48" s="114">
        <v>0</v>
      </c>
      <c r="N48" s="125">
        <v>0</v>
      </c>
      <c r="O48" s="117">
        <v>0</v>
      </c>
      <c r="P48" s="119">
        <v>0</v>
      </c>
      <c r="Q48" s="124">
        <v>0</v>
      </c>
      <c r="R48" s="125">
        <v>0</v>
      </c>
      <c r="S48" s="117">
        <v>0</v>
      </c>
      <c r="T48" s="114">
        <v>0</v>
      </c>
      <c r="U48" s="125">
        <v>0</v>
      </c>
      <c r="V48" s="117">
        <v>0</v>
      </c>
      <c r="W48" s="119">
        <v>0</v>
      </c>
      <c r="X48" s="124">
        <v>0</v>
      </c>
      <c r="Y48" s="125">
        <v>0</v>
      </c>
      <c r="Z48" s="117">
        <v>0</v>
      </c>
      <c r="AA48" s="114">
        <v>0</v>
      </c>
      <c r="AB48" s="125">
        <v>0</v>
      </c>
      <c r="AC48" s="117">
        <v>0</v>
      </c>
      <c r="AD48" s="114">
        <v>0</v>
      </c>
      <c r="AE48" s="125">
        <v>0</v>
      </c>
      <c r="AF48" s="117">
        <v>0</v>
      </c>
      <c r="AG48" s="117">
        <v>0</v>
      </c>
      <c r="AH48" s="117">
        <v>0</v>
      </c>
      <c r="AI48" s="114">
        <v>0</v>
      </c>
      <c r="AJ48" s="124">
        <v>0</v>
      </c>
      <c r="AK48" s="125">
        <v>0</v>
      </c>
      <c r="AL48" s="114">
        <v>0</v>
      </c>
    </row>
    <row r="49" spans="1:38" ht="19.5" customHeight="1">
      <c r="A49" s="81" t="s">
        <v>104</v>
      </c>
      <c r="B49" s="81" t="s">
        <v>440</v>
      </c>
      <c r="C49" s="81" t="s">
        <v>201</v>
      </c>
      <c r="D49" s="126" t="s">
        <v>548</v>
      </c>
      <c r="E49" s="113">
        <v>12</v>
      </c>
      <c r="F49" s="119">
        <v>12</v>
      </c>
      <c r="G49" s="124">
        <v>12</v>
      </c>
      <c r="H49" s="125">
        <v>0</v>
      </c>
      <c r="I49" s="117">
        <v>12</v>
      </c>
      <c r="J49" s="114">
        <v>0</v>
      </c>
      <c r="K49" s="125">
        <v>0</v>
      </c>
      <c r="L49" s="117">
        <v>0</v>
      </c>
      <c r="M49" s="114">
        <v>0</v>
      </c>
      <c r="N49" s="125">
        <v>0</v>
      </c>
      <c r="O49" s="117">
        <v>0</v>
      </c>
      <c r="P49" s="119">
        <v>0</v>
      </c>
      <c r="Q49" s="124">
        <v>0</v>
      </c>
      <c r="R49" s="125">
        <v>0</v>
      </c>
      <c r="S49" s="117">
        <v>0</v>
      </c>
      <c r="T49" s="114">
        <v>0</v>
      </c>
      <c r="U49" s="125">
        <v>0</v>
      </c>
      <c r="V49" s="117">
        <v>0</v>
      </c>
      <c r="W49" s="119">
        <v>0</v>
      </c>
      <c r="X49" s="124">
        <v>0</v>
      </c>
      <c r="Y49" s="125">
        <v>0</v>
      </c>
      <c r="Z49" s="117">
        <v>0</v>
      </c>
      <c r="AA49" s="114">
        <v>0</v>
      </c>
      <c r="AB49" s="125">
        <v>0</v>
      </c>
      <c r="AC49" s="117">
        <v>0</v>
      </c>
      <c r="AD49" s="114">
        <v>0</v>
      </c>
      <c r="AE49" s="125">
        <v>0</v>
      </c>
      <c r="AF49" s="117">
        <v>0</v>
      </c>
      <c r="AG49" s="117">
        <v>0</v>
      </c>
      <c r="AH49" s="117">
        <v>0</v>
      </c>
      <c r="AI49" s="114">
        <v>0</v>
      </c>
      <c r="AJ49" s="124">
        <v>0</v>
      </c>
      <c r="AK49" s="125">
        <v>0</v>
      </c>
      <c r="AL49" s="114">
        <v>0</v>
      </c>
    </row>
    <row r="50" spans="1:38" ht="19.5" customHeight="1">
      <c r="A50" s="81" t="s">
        <v>104</v>
      </c>
      <c r="B50" s="81" t="s">
        <v>440</v>
      </c>
      <c r="C50" s="81" t="s">
        <v>85</v>
      </c>
      <c r="D50" s="126" t="s">
        <v>439</v>
      </c>
      <c r="E50" s="113">
        <v>95</v>
      </c>
      <c r="F50" s="119">
        <v>95</v>
      </c>
      <c r="G50" s="124">
        <v>95</v>
      </c>
      <c r="H50" s="125">
        <v>0</v>
      </c>
      <c r="I50" s="117">
        <v>95</v>
      </c>
      <c r="J50" s="114">
        <v>0</v>
      </c>
      <c r="K50" s="125">
        <v>0</v>
      </c>
      <c r="L50" s="117">
        <v>0</v>
      </c>
      <c r="M50" s="114">
        <v>0</v>
      </c>
      <c r="N50" s="125">
        <v>0</v>
      </c>
      <c r="O50" s="117">
        <v>0</v>
      </c>
      <c r="P50" s="119">
        <v>0</v>
      </c>
      <c r="Q50" s="124">
        <v>0</v>
      </c>
      <c r="R50" s="125">
        <v>0</v>
      </c>
      <c r="S50" s="117">
        <v>0</v>
      </c>
      <c r="T50" s="114">
        <v>0</v>
      </c>
      <c r="U50" s="125">
        <v>0</v>
      </c>
      <c r="V50" s="117">
        <v>0</v>
      </c>
      <c r="W50" s="119">
        <v>0</v>
      </c>
      <c r="X50" s="124">
        <v>0</v>
      </c>
      <c r="Y50" s="125">
        <v>0</v>
      </c>
      <c r="Z50" s="117">
        <v>0</v>
      </c>
      <c r="AA50" s="114">
        <v>0</v>
      </c>
      <c r="AB50" s="125">
        <v>0</v>
      </c>
      <c r="AC50" s="117">
        <v>0</v>
      </c>
      <c r="AD50" s="114">
        <v>0</v>
      </c>
      <c r="AE50" s="125">
        <v>0</v>
      </c>
      <c r="AF50" s="117">
        <v>0</v>
      </c>
      <c r="AG50" s="117">
        <v>0</v>
      </c>
      <c r="AH50" s="117">
        <v>0</v>
      </c>
      <c r="AI50" s="114">
        <v>0</v>
      </c>
      <c r="AJ50" s="124">
        <v>0</v>
      </c>
      <c r="AK50" s="125">
        <v>0</v>
      </c>
      <c r="AL50" s="114">
        <v>0</v>
      </c>
    </row>
    <row r="51" spans="1:38" ht="19.5" customHeight="1">
      <c r="A51" s="81" t="s">
        <v>104</v>
      </c>
      <c r="B51" s="81" t="s">
        <v>440</v>
      </c>
      <c r="C51" s="81" t="s">
        <v>90</v>
      </c>
      <c r="D51" s="126" t="s">
        <v>221</v>
      </c>
      <c r="E51" s="113">
        <v>103.3</v>
      </c>
      <c r="F51" s="119">
        <v>103.3</v>
      </c>
      <c r="G51" s="124">
        <v>103.3</v>
      </c>
      <c r="H51" s="125">
        <v>0</v>
      </c>
      <c r="I51" s="117">
        <v>103.3</v>
      </c>
      <c r="J51" s="114">
        <v>0</v>
      </c>
      <c r="K51" s="125">
        <v>0</v>
      </c>
      <c r="L51" s="117">
        <v>0</v>
      </c>
      <c r="M51" s="114">
        <v>0</v>
      </c>
      <c r="N51" s="125">
        <v>0</v>
      </c>
      <c r="O51" s="117">
        <v>0</v>
      </c>
      <c r="P51" s="119">
        <v>0</v>
      </c>
      <c r="Q51" s="124">
        <v>0</v>
      </c>
      <c r="R51" s="125">
        <v>0</v>
      </c>
      <c r="S51" s="117">
        <v>0</v>
      </c>
      <c r="T51" s="114">
        <v>0</v>
      </c>
      <c r="U51" s="125">
        <v>0</v>
      </c>
      <c r="V51" s="117">
        <v>0</v>
      </c>
      <c r="W51" s="119">
        <v>0</v>
      </c>
      <c r="X51" s="124">
        <v>0</v>
      </c>
      <c r="Y51" s="125">
        <v>0</v>
      </c>
      <c r="Z51" s="117">
        <v>0</v>
      </c>
      <c r="AA51" s="114">
        <v>0</v>
      </c>
      <c r="AB51" s="125">
        <v>0</v>
      </c>
      <c r="AC51" s="117">
        <v>0</v>
      </c>
      <c r="AD51" s="114">
        <v>0</v>
      </c>
      <c r="AE51" s="125">
        <v>0</v>
      </c>
      <c r="AF51" s="117">
        <v>0</v>
      </c>
      <c r="AG51" s="117">
        <v>0</v>
      </c>
      <c r="AH51" s="117">
        <v>0</v>
      </c>
      <c r="AI51" s="114">
        <v>0</v>
      </c>
      <c r="AJ51" s="124">
        <v>0</v>
      </c>
      <c r="AK51" s="125">
        <v>0</v>
      </c>
      <c r="AL51" s="114">
        <v>0</v>
      </c>
    </row>
    <row r="52" spans="1:38" ht="19.5" customHeight="1">
      <c r="A52" s="81" t="s">
        <v>104</v>
      </c>
      <c r="B52" s="81" t="s">
        <v>440</v>
      </c>
      <c r="C52" s="81" t="s">
        <v>121</v>
      </c>
      <c r="D52" s="126" t="s">
        <v>512</v>
      </c>
      <c r="E52" s="113">
        <v>295</v>
      </c>
      <c r="F52" s="119">
        <v>295</v>
      </c>
      <c r="G52" s="124">
        <v>295</v>
      </c>
      <c r="H52" s="125">
        <v>0</v>
      </c>
      <c r="I52" s="117">
        <v>295</v>
      </c>
      <c r="J52" s="114">
        <v>0</v>
      </c>
      <c r="K52" s="125">
        <v>0</v>
      </c>
      <c r="L52" s="117">
        <v>0</v>
      </c>
      <c r="M52" s="114">
        <v>0</v>
      </c>
      <c r="N52" s="125">
        <v>0</v>
      </c>
      <c r="O52" s="117">
        <v>0</v>
      </c>
      <c r="P52" s="119">
        <v>0</v>
      </c>
      <c r="Q52" s="124">
        <v>0</v>
      </c>
      <c r="R52" s="125">
        <v>0</v>
      </c>
      <c r="S52" s="117">
        <v>0</v>
      </c>
      <c r="T52" s="114">
        <v>0</v>
      </c>
      <c r="U52" s="125">
        <v>0</v>
      </c>
      <c r="V52" s="117">
        <v>0</v>
      </c>
      <c r="W52" s="119">
        <v>0</v>
      </c>
      <c r="X52" s="124">
        <v>0</v>
      </c>
      <c r="Y52" s="125">
        <v>0</v>
      </c>
      <c r="Z52" s="117">
        <v>0</v>
      </c>
      <c r="AA52" s="114">
        <v>0</v>
      </c>
      <c r="AB52" s="125">
        <v>0</v>
      </c>
      <c r="AC52" s="117">
        <v>0</v>
      </c>
      <c r="AD52" s="114">
        <v>0</v>
      </c>
      <c r="AE52" s="125">
        <v>0</v>
      </c>
      <c r="AF52" s="117">
        <v>0</v>
      </c>
      <c r="AG52" s="117">
        <v>0</v>
      </c>
      <c r="AH52" s="117">
        <v>0</v>
      </c>
      <c r="AI52" s="114">
        <v>0</v>
      </c>
      <c r="AJ52" s="124">
        <v>0</v>
      </c>
      <c r="AK52" s="125">
        <v>0</v>
      </c>
      <c r="AL52" s="114">
        <v>0</v>
      </c>
    </row>
    <row r="53" spans="1:38" ht="19.5" customHeight="1">
      <c r="A53" s="81" t="s">
        <v>104</v>
      </c>
      <c r="B53" s="81" t="s">
        <v>440</v>
      </c>
      <c r="C53" s="81" t="s">
        <v>33</v>
      </c>
      <c r="D53" s="126" t="s">
        <v>470</v>
      </c>
      <c r="E53" s="113">
        <v>2757</v>
      </c>
      <c r="F53" s="119">
        <v>2757</v>
      </c>
      <c r="G53" s="124">
        <v>2757</v>
      </c>
      <c r="H53" s="125">
        <v>0</v>
      </c>
      <c r="I53" s="117">
        <v>2757</v>
      </c>
      <c r="J53" s="114">
        <v>0</v>
      </c>
      <c r="K53" s="125">
        <v>0</v>
      </c>
      <c r="L53" s="117">
        <v>0</v>
      </c>
      <c r="M53" s="114">
        <v>0</v>
      </c>
      <c r="N53" s="125">
        <v>0</v>
      </c>
      <c r="O53" s="117">
        <v>0</v>
      </c>
      <c r="P53" s="119">
        <v>0</v>
      </c>
      <c r="Q53" s="124">
        <v>0</v>
      </c>
      <c r="R53" s="125">
        <v>0</v>
      </c>
      <c r="S53" s="117">
        <v>0</v>
      </c>
      <c r="T53" s="114">
        <v>0</v>
      </c>
      <c r="U53" s="125">
        <v>0</v>
      </c>
      <c r="V53" s="117">
        <v>0</v>
      </c>
      <c r="W53" s="119">
        <v>0</v>
      </c>
      <c r="X53" s="124">
        <v>0</v>
      </c>
      <c r="Y53" s="125">
        <v>0</v>
      </c>
      <c r="Z53" s="117">
        <v>0</v>
      </c>
      <c r="AA53" s="114">
        <v>0</v>
      </c>
      <c r="AB53" s="125">
        <v>0</v>
      </c>
      <c r="AC53" s="117">
        <v>0</v>
      </c>
      <c r="AD53" s="114">
        <v>0</v>
      </c>
      <c r="AE53" s="125">
        <v>0</v>
      </c>
      <c r="AF53" s="117">
        <v>0</v>
      </c>
      <c r="AG53" s="117">
        <v>0</v>
      </c>
      <c r="AH53" s="117">
        <v>0</v>
      </c>
      <c r="AI53" s="114">
        <v>0</v>
      </c>
      <c r="AJ53" s="124">
        <v>0</v>
      </c>
      <c r="AK53" s="125">
        <v>0</v>
      </c>
      <c r="AL53" s="114">
        <v>0</v>
      </c>
    </row>
    <row r="54" spans="1:38" ht="19.5" customHeight="1">
      <c r="A54" s="81"/>
      <c r="B54" s="81"/>
      <c r="C54" s="81"/>
      <c r="D54" s="126" t="s">
        <v>361</v>
      </c>
      <c r="E54" s="113">
        <v>1425.69</v>
      </c>
      <c r="F54" s="119">
        <v>40.69</v>
      </c>
      <c r="G54" s="124">
        <v>40.69</v>
      </c>
      <c r="H54" s="125">
        <v>40.69</v>
      </c>
      <c r="I54" s="117">
        <v>0</v>
      </c>
      <c r="J54" s="114">
        <v>0</v>
      </c>
      <c r="K54" s="125">
        <v>0</v>
      </c>
      <c r="L54" s="117">
        <v>0</v>
      </c>
      <c r="M54" s="114">
        <v>0</v>
      </c>
      <c r="N54" s="125">
        <v>0</v>
      </c>
      <c r="O54" s="117">
        <v>0</v>
      </c>
      <c r="P54" s="119">
        <v>0</v>
      </c>
      <c r="Q54" s="124">
        <v>0</v>
      </c>
      <c r="R54" s="125">
        <v>0</v>
      </c>
      <c r="S54" s="117">
        <v>0</v>
      </c>
      <c r="T54" s="114">
        <v>0</v>
      </c>
      <c r="U54" s="125">
        <v>0</v>
      </c>
      <c r="V54" s="117">
        <v>0</v>
      </c>
      <c r="W54" s="119">
        <v>1385</v>
      </c>
      <c r="X54" s="124">
        <v>1385</v>
      </c>
      <c r="Y54" s="125">
        <v>0</v>
      </c>
      <c r="Z54" s="117">
        <v>1385</v>
      </c>
      <c r="AA54" s="114">
        <v>0</v>
      </c>
      <c r="AB54" s="125">
        <v>0</v>
      </c>
      <c r="AC54" s="117">
        <v>0</v>
      </c>
      <c r="AD54" s="114">
        <v>0</v>
      </c>
      <c r="AE54" s="125">
        <v>0</v>
      </c>
      <c r="AF54" s="117">
        <v>0</v>
      </c>
      <c r="AG54" s="117">
        <v>0</v>
      </c>
      <c r="AH54" s="117">
        <v>0</v>
      </c>
      <c r="AI54" s="114">
        <v>0</v>
      </c>
      <c r="AJ54" s="124">
        <v>0</v>
      </c>
      <c r="AK54" s="125">
        <v>0</v>
      </c>
      <c r="AL54" s="114">
        <v>0</v>
      </c>
    </row>
    <row r="55" spans="1:38" ht="19.5" customHeight="1">
      <c r="A55" s="81" t="s">
        <v>104</v>
      </c>
      <c r="B55" s="81" t="s">
        <v>33</v>
      </c>
      <c r="C55" s="81" t="s">
        <v>33</v>
      </c>
      <c r="D55" s="126" t="s">
        <v>483</v>
      </c>
      <c r="E55" s="113">
        <v>1425.69</v>
      </c>
      <c r="F55" s="119">
        <v>40.69</v>
      </c>
      <c r="G55" s="124">
        <v>40.69</v>
      </c>
      <c r="H55" s="125">
        <v>40.69</v>
      </c>
      <c r="I55" s="117">
        <v>0</v>
      </c>
      <c r="J55" s="114">
        <v>0</v>
      </c>
      <c r="K55" s="125">
        <v>0</v>
      </c>
      <c r="L55" s="117">
        <v>0</v>
      </c>
      <c r="M55" s="114">
        <v>0</v>
      </c>
      <c r="N55" s="125">
        <v>0</v>
      </c>
      <c r="O55" s="117">
        <v>0</v>
      </c>
      <c r="P55" s="119">
        <v>0</v>
      </c>
      <c r="Q55" s="124">
        <v>0</v>
      </c>
      <c r="R55" s="125">
        <v>0</v>
      </c>
      <c r="S55" s="117">
        <v>0</v>
      </c>
      <c r="T55" s="114">
        <v>0</v>
      </c>
      <c r="U55" s="125">
        <v>0</v>
      </c>
      <c r="V55" s="117">
        <v>0</v>
      </c>
      <c r="W55" s="119">
        <v>1385</v>
      </c>
      <c r="X55" s="124">
        <v>1385</v>
      </c>
      <c r="Y55" s="125">
        <v>0</v>
      </c>
      <c r="Z55" s="117">
        <v>1385</v>
      </c>
      <c r="AA55" s="114">
        <v>0</v>
      </c>
      <c r="AB55" s="125">
        <v>0</v>
      </c>
      <c r="AC55" s="117">
        <v>0</v>
      </c>
      <c r="AD55" s="114">
        <v>0</v>
      </c>
      <c r="AE55" s="125">
        <v>0</v>
      </c>
      <c r="AF55" s="117">
        <v>0</v>
      </c>
      <c r="AG55" s="117">
        <v>0</v>
      </c>
      <c r="AH55" s="117">
        <v>0</v>
      </c>
      <c r="AI55" s="114">
        <v>0</v>
      </c>
      <c r="AJ55" s="124">
        <v>0</v>
      </c>
      <c r="AK55" s="125">
        <v>0</v>
      </c>
      <c r="AL55" s="114">
        <v>0</v>
      </c>
    </row>
    <row r="56" spans="1:38" ht="19.5" customHeight="1">
      <c r="A56" s="81"/>
      <c r="B56" s="81"/>
      <c r="C56" s="81"/>
      <c r="D56" s="126" t="s">
        <v>478</v>
      </c>
      <c r="E56" s="113">
        <v>2033.92</v>
      </c>
      <c r="F56" s="119">
        <v>1946.81</v>
      </c>
      <c r="G56" s="124">
        <v>1946.81</v>
      </c>
      <c r="H56" s="125">
        <v>1946.81</v>
      </c>
      <c r="I56" s="117">
        <v>0</v>
      </c>
      <c r="J56" s="114">
        <v>0</v>
      </c>
      <c r="K56" s="125">
        <v>0</v>
      </c>
      <c r="L56" s="117">
        <v>0</v>
      </c>
      <c r="M56" s="114">
        <v>0</v>
      </c>
      <c r="N56" s="125">
        <v>0</v>
      </c>
      <c r="O56" s="117">
        <v>0</v>
      </c>
      <c r="P56" s="119">
        <v>0</v>
      </c>
      <c r="Q56" s="124">
        <v>0</v>
      </c>
      <c r="R56" s="125">
        <v>0</v>
      </c>
      <c r="S56" s="117">
        <v>0</v>
      </c>
      <c r="T56" s="114">
        <v>0</v>
      </c>
      <c r="U56" s="125">
        <v>0</v>
      </c>
      <c r="V56" s="117">
        <v>0</v>
      </c>
      <c r="W56" s="119">
        <v>87.11</v>
      </c>
      <c r="X56" s="124">
        <v>87.11</v>
      </c>
      <c r="Y56" s="125">
        <v>5.11</v>
      </c>
      <c r="Z56" s="117">
        <v>82</v>
      </c>
      <c r="AA56" s="114">
        <v>0</v>
      </c>
      <c r="AB56" s="125">
        <v>0</v>
      </c>
      <c r="AC56" s="117">
        <v>0</v>
      </c>
      <c r="AD56" s="114">
        <v>0</v>
      </c>
      <c r="AE56" s="125">
        <v>0</v>
      </c>
      <c r="AF56" s="117">
        <v>0</v>
      </c>
      <c r="AG56" s="117">
        <v>0</v>
      </c>
      <c r="AH56" s="117">
        <v>0</v>
      </c>
      <c r="AI56" s="114">
        <v>0</v>
      </c>
      <c r="AJ56" s="124">
        <v>0</v>
      </c>
      <c r="AK56" s="125">
        <v>0</v>
      </c>
      <c r="AL56" s="114">
        <v>0</v>
      </c>
    </row>
    <row r="57" spans="1:38" ht="19.5" customHeight="1">
      <c r="A57" s="81"/>
      <c r="B57" s="81"/>
      <c r="C57" s="81"/>
      <c r="D57" s="126" t="s">
        <v>15</v>
      </c>
      <c r="E57" s="113">
        <v>82</v>
      </c>
      <c r="F57" s="119">
        <v>0</v>
      </c>
      <c r="G57" s="124">
        <v>0</v>
      </c>
      <c r="H57" s="125">
        <v>0</v>
      </c>
      <c r="I57" s="117">
        <v>0</v>
      </c>
      <c r="J57" s="114">
        <v>0</v>
      </c>
      <c r="K57" s="125">
        <v>0</v>
      </c>
      <c r="L57" s="117">
        <v>0</v>
      </c>
      <c r="M57" s="114">
        <v>0</v>
      </c>
      <c r="N57" s="125">
        <v>0</v>
      </c>
      <c r="O57" s="117">
        <v>0</v>
      </c>
      <c r="P57" s="119">
        <v>0</v>
      </c>
      <c r="Q57" s="124">
        <v>0</v>
      </c>
      <c r="R57" s="125">
        <v>0</v>
      </c>
      <c r="S57" s="117">
        <v>0</v>
      </c>
      <c r="T57" s="114">
        <v>0</v>
      </c>
      <c r="U57" s="125">
        <v>0</v>
      </c>
      <c r="V57" s="117">
        <v>0</v>
      </c>
      <c r="W57" s="119">
        <v>82</v>
      </c>
      <c r="X57" s="124">
        <v>82</v>
      </c>
      <c r="Y57" s="125">
        <v>0</v>
      </c>
      <c r="Z57" s="117">
        <v>82</v>
      </c>
      <c r="AA57" s="114">
        <v>0</v>
      </c>
      <c r="AB57" s="125">
        <v>0</v>
      </c>
      <c r="AC57" s="117">
        <v>0</v>
      </c>
      <c r="AD57" s="114">
        <v>0</v>
      </c>
      <c r="AE57" s="125">
        <v>0</v>
      </c>
      <c r="AF57" s="117">
        <v>0</v>
      </c>
      <c r="AG57" s="117">
        <v>0</v>
      </c>
      <c r="AH57" s="117">
        <v>0</v>
      </c>
      <c r="AI57" s="114">
        <v>0</v>
      </c>
      <c r="AJ57" s="124">
        <v>0</v>
      </c>
      <c r="AK57" s="125">
        <v>0</v>
      </c>
      <c r="AL57" s="114">
        <v>0</v>
      </c>
    </row>
    <row r="58" spans="1:38" ht="19.5" customHeight="1">
      <c r="A58" s="81" t="s">
        <v>222</v>
      </c>
      <c r="B58" s="81" t="s">
        <v>440</v>
      </c>
      <c r="C58" s="81" t="s">
        <v>33</v>
      </c>
      <c r="D58" s="126" t="s">
        <v>521</v>
      </c>
      <c r="E58" s="113">
        <v>82</v>
      </c>
      <c r="F58" s="119">
        <v>0</v>
      </c>
      <c r="G58" s="124">
        <v>0</v>
      </c>
      <c r="H58" s="125">
        <v>0</v>
      </c>
      <c r="I58" s="117">
        <v>0</v>
      </c>
      <c r="J58" s="114">
        <v>0</v>
      </c>
      <c r="K58" s="125">
        <v>0</v>
      </c>
      <c r="L58" s="117">
        <v>0</v>
      </c>
      <c r="M58" s="114">
        <v>0</v>
      </c>
      <c r="N58" s="125">
        <v>0</v>
      </c>
      <c r="O58" s="117">
        <v>0</v>
      </c>
      <c r="P58" s="119">
        <v>0</v>
      </c>
      <c r="Q58" s="124">
        <v>0</v>
      </c>
      <c r="R58" s="125">
        <v>0</v>
      </c>
      <c r="S58" s="117">
        <v>0</v>
      </c>
      <c r="T58" s="114">
        <v>0</v>
      </c>
      <c r="U58" s="125">
        <v>0</v>
      </c>
      <c r="V58" s="117">
        <v>0</v>
      </c>
      <c r="W58" s="119">
        <v>82</v>
      </c>
      <c r="X58" s="124">
        <v>82</v>
      </c>
      <c r="Y58" s="125">
        <v>0</v>
      </c>
      <c r="Z58" s="117">
        <v>82</v>
      </c>
      <c r="AA58" s="114">
        <v>0</v>
      </c>
      <c r="AB58" s="125">
        <v>0</v>
      </c>
      <c r="AC58" s="117">
        <v>0</v>
      </c>
      <c r="AD58" s="114">
        <v>0</v>
      </c>
      <c r="AE58" s="125">
        <v>0</v>
      </c>
      <c r="AF58" s="117">
        <v>0</v>
      </c>
      <c r="AG58" s="117">
        <v>0</v>
      </c>
      <c r="AH58" s="117">
        <v>0</v>
      </c>
      <c r="AI58" s="114">
        <v>0</v>
      </c>
      <c r="AJ58" s="124">
        <v>0</v>
      </c>
      <c r="AK58" s="125">
        <v>0</v>
      </c>
      <c r="AL58" s="114">
        <v>0</v>
      </c>
    </row>
    <row r="59" spans="1:38" ht="19.5" customHeight="1">
      <c r="A59" s="81"/>
      <c r="B59" s="81"/>
      <c r="C59" s="81"/>
      <c r="D59" s="126" t="s">
        <v>98</v>
      </c>
      <c r="E59" s="113">
        <v>1951.92</v>
      </c>
      <c r="F59" s="119">
        <v>1946.81</v>
      </c>
      <c r="G59" s="124">
        <v>1946.81</v>
      </c>
      <c r="H59" s="125">
        <v>1946.81</v>
      </c>
      <c r="I59" s="117">
        <v>0</v>
      </c>
      <c r="J59" s="114">
        <v>0</v>
      </c>
      <c r="K59" s="125">
        <v>0</v>
      </c>
      <c r="L59" s="117">
        <v>0</v>
      </c>
      <c r="M59" s="114">
        <v>0</v>
      </c>
      <c r="N59" s="125">
        <v>0</v>
      </c>
      <c r="O59" s="117">
        <v>0</v>
      </c>
      <c r="P59" s="119">
        <v>0</v>
      </c>
      <c r="Q59" s="124">
        <v>0</v>
      </c>
      <c r="R59" s="125">
        <v>0</v>
      </c>
      <c r="S59" s="117">
        <v>0</v>
      </c>
      <c r="T59" s="114">
        <v>0</v>
      </c>
      <c r="U59" s="125">
        <v>0</v>
      </c>
      <c r="V59" s="117">
        <v>0</v>
      </c>
      <c r="W59" s="119">
        <v>5.11</v>
      </c>
      <c r="X59" s="124">
        <v>5.11</v>
      </c>
      <c r="Y59" s="125">
        <v>5.11</v>
      </c>
      <c r="Z59" s="117">
        <v>0</v>
      </c>
      <c r="AA59" s="114">
        <v>0</v>
      </c>
      <c r="AB59" s="125">
        <v>0</v>
      </c>
      <c r="AC59" s="117">
        <v>0</v>
      </c>
      <c r="AD59" s="114">
        <v>0</v>
      </c>
      <c r="AE59" s="125">
        <v>0</v>
      </c>
      <c r="AF59" s="117">
        <v>0</v>
      </c>
      <c r="AG59" s="117">
        <v>0</v>
      </c>
      <c r="AH59" s="117">
        <v>0</v>
      </c>
      <c r="AI59" s="114">
        <v>0</v>
      </c>
      <c r="AJ59" s="124">
        <v>0</v>
      </c>
      <c r="AK59" s="125">
        <v>0</v>
      </c>
      <c r="AL59" s="114">
        <v>0</v>
      </c>
    </row>
    <row r="60" spans="1:38" ht="19.5" customHeight="1">
      <c r="A60" s="81" t="s">
        <v>222</v>
      </c>
      <c r="B60" s="81" t="s">
        <v>310</v>
      </c>
      <c r="C60" s="81" t="s">
        <v>440</v>
      </c>
      <c r="D60" s="126" t="s">
        <v>562</v>
      </c>
      <c r="E60" s="113">
        <v>1775.43</v>
      </c>
      <c r="F60" s="119">
        <v>1775.43</v>
      </c>
      <c r="G60" s="124">
        <v>1775.43</v>
      </c>
      <c r="H60" s="125">
        <v>1775.43</v>
      </c>
      <c r="I60" s="117">
        <v>0</v>
      </c>
      <c r="J60" s="114">
        <v>0</v>
      </c>
      <c r="K60" s="125">
        <v>0</v>
      </c>
      <c r="L60" s="117">
        <v>0</v>
      </c>
      <c r="M60" s="114">
        <v>0</v>
      </c>
      <c r="N60" s="125">
        <v>0</v>
      </c>
      <c r="O60" s="117">
        <v>0</v>
      </c>
      <c r="P60" s="119">
        <v>0</v>
      </c>
      <c r="Q60" s="124">
        <v>0</v>
      </c>
      <c r="R60" s="125">
        <v>0</v>
      </c>
      <c r="S60" s="117">
        <v>0</v>
      </c>
      <c r="T60" s="114">
        <v>0</v>
      </c>
      <c r="U60" s="125">
        <v>0</v>
      </c>
      <c r="V60" s="117">
        <v>0</v>
      </c>
      <c r="W60" s="119">
        <v>0</v>
      </c>
      <c r="X60" s="124">
        <v>0</v>
      </c>
      <c r="Y60" s="125">
        <v>0</v>
      </c>
      <c r="Z60" s="117">
        <v>0</v>
      </c>
      <c r="AA60" s="114">
        <v>0</v>
      </c>
      <c r="AB60" s="125">
        <v>0</v>
      </c>
      <c r="AC60" s="117">
        <v>0</v>
      </c>
      <c r="AD60" s="114">
        <v>0</v>
      </c>
      <c r="AE60" s="125">
        <v>0</v>
      </c>
      <c r="AF60" s="117">
        <v>0</v>
      </c>
      <c r="AG60" s="117">
        <v>0</v>
      </c>
      <c r="AH60" s="117">
        <v>0</v>
      </c>
      <c r="AI60" s="114">
        <v>0</v>
      </c>
      <c r="AJ60" s="124">
        <v>0</v>
      </c>
      <c r="AK60" s="125">
        <v>0</v>
      </c>
      <c r="AL60" s="114">
        <v>0</v>
      </c>
    </row>
    <row r="61" spans="1:38" ht="19.5" customHeight="1">
      <c r="A61" s="81" t="s">
        <v>222</v>
      </c>
      <c r="B61" s="81" t="s">
        <v>310</v>
      </c>
      <c r="C61" s="81" t="s">
        <v>162</v>
      </c>
      <c r="D61" s="126" t="s">
        <v>56</v>
      </c>
      <c r="E61" s="113">
        <v>176.49</v>
      </c>
      <c r="F61" s="119">
        <v>171.38</v>
      </c>
      <c r="G61" s="124">
        <v>171.38</v>
      </c>
      <c r="H61" s="125">
        <v>171.38</v>
      </c>
      <c r="I61" s="117">
        <v>0</v>
      </c>
      <c r="J61" s="114">
        <v>0</v>
      </c>
      <c r="K61" s="125">
        <v>0</v>
      </c>
      <c r="L61" s="117">
        <v>0</v>
      </c>
      <c r="M61" s="114">
        <v>0</v>
      </c>
      <c r="N61" s="125">
        <v>0</v>
      </c>
      <c r="O61" s="117">
        <v>0</v>
      </c>
      <c r="P61" s="119">
        <v>0</v>
      </c>
      <c r="Q61" s="124">
        <v>0</v>
      </c>
      <c r="R61" s="125">
        <v>0</v>
      </c>
      <c r="S61" s="117">
        <v>0</v>
      </c>
      <c r="T61" s="114">
        <v>0</v>
      </c>
      <c r="U61" s="125">
        <v>0</v>
      </c>
      <c r="V61" s="117">
        <v>0</v>
      </c>
      <c r="W61" s="119">
        <v>5.11</v>
      </c>
      <c r="X61" s="124">
        <v>5.11</v>
      </c>
      <c r="Y61" s="125">
        <v>5.11</v>
      </c>
      <c r="Z61" s="117">
        <v>0</v>
      </c>
      <c r="AA61" s="114">
        <v>0</v>
      </c>
      <c r="AB61" s="125">
        <v>0</v>
      </c>
      <c r="AC61" s="117">
        <v>0</v>
      </c>
      <c r="AD61" s="114">
        <v>0</v>
      </c>
      <c r="AE61" s="125">
        <v>0</v>
      </c>
      <c r="AF61" s="117">
        <v>0</v>
      </c>
      <c r="AG61" s="117">
        <v>0</v>
      </c>
      <c r="AH61" s="117">
        <v>0</v>
      </c>
      <c r="AI61" s="114">
        <v>0</v>
      </c>
      <c r="AJ61" s="124">
        <v>0</v>
      </c>
      <c r="AK61" s="125">
        <v>0</v>
      </c>
      <c r="AL61" s="114">
        <v>0</v>
      </c>
    </row>
  </sheetData>
  <sheetProtection/>
  <autoFilter ref="A6:IP61"/>
  <mergeCells count="5">
    <mergeCell ref="P5:P6"/>
    <mergeCell ref="W5:W6"/>
    <mergeCell ref="D5:D6"/>
    <mergeCell ref="E4:E6"/>
    <mergeCell ref="F5:F6"/>
  </mergeCells>
  <printOptions horizontalCentered="1"/>
  <pageMargins left="0.5905511811023623" right="0.5905511811023623" top="0.5905511811023623" bottom="0.5905511811023623" header="0.5905511811023623" footer="0.3937007874015748"/>
  <pageSetup fitToHeight="9" fitToWidth="1" horizontalDpi="300" verticalDpi="300" orientation="landscape" paperSize="9" scale="47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showZeros="0" zoomScalePageLayoutView="0" workbookViewId="0" topLeftCell="A1">
      <selection activeCell="A4" sqref="A4:D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27" t="s">
        <v>320</v>
      </c>
      <c r="N1" s="43"/>
    </row>
    <row r="2" spans="1:14" ht="22.5" customHeight="1">
      <c r="A2" s="68" t="s">
        <v>306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3"/>
    </row>
    <row r="3" spans="1:14" ht="30" customHeight="1">
      <c r="A3" s="82" t="s">
        <v>206</v>
      </c>
      <c r="B3" s="82"/>
      <c r="C3" s="82"/>
      <c r="D3" s="82"/>
      <c r="E3" s="35"/>
      <c r="F3" s="35"/>
      <c r="G3" s="35"/>
      <c r="H3" s="35"/>
      <c r="I3" s="35"/>
      <c r="J3" s="35"/>
      <c r="K3" s="35"/>
      <c r="L3" s="35"/>
      <c r="M3" s="26" t="s">
        <v>304</v>
      </c>
      <c r="N3" s="36"/>
    </row>
    <row r="4" spans="1:14" ht="19.5" customHeight="1">
      <c r="A4" s="93" t="s">
        <v>142</v>
      </c>
      <c r="B4" s="93"/>
      <c r="C4" s="93"/>
      <c r="D4" s="93"/>
      <c r="E4" s="161" t="s">
        <v>135</v>
      </c>
      <c r="F4" s="161" t="s">
        <v>502</v>
      </c>
      <c r="G4" s="164" t="s">
        <v>170</v>
      </c>
      <c r="H4" s="164" t="s">
        <v>237</v>
      </c>
      <c r="I4" s="161" t="s">
        <v>271</v>
      </c>
      <c r="J4" s="164" t="s">
        <v>377</v>
      </c>
      <c r="K4" s="164" t="s">
        <v>315</v>
      </c>
      <c r="L4" s="161" t="s">
        <v>277</v>
      </c>
      <c r="M4" s="159" t="s">
        <v>544</v>
      </c>
      <c r="N4" s="36"/>
    </row>
    <row r="5" spans="1:14" ht="19.5" customHeight="1">
      <c r="A5" s="93" t="s">
        <v>560</v>
      </c>
      <c r="B5" s="93"/>
      <c r="C5" s="93"/>
      <c r="D5" s="159" t="s">
        <v>179</v>
      </c>
      <c r="E5" s="161"/>
      <c r="F5" s="161"/>
      <c r="G5" s="164"/>
      <c r="H5" s="164"/>
      <c r="I5" s="161"/>
      <c r="J5" s="164"/>
      <c r="K5" s="164"/>
      <c r="L5" s="161"/>
      <c r="M5" s="159"/>
      <c r="N5" s="36"/>
    </row>
    <row r="6" spans="1:14" ht="18" customHeight="1">
      <c r="A6" s="135" t="s">
        <v>239</v>
      </c>
      <c r="B6" s="135" t="s">
        <v>396</v>
      </c>
      <c r="C6" s="135" t="s">
        <v>387</v>
      </c>
      <c r="D6" s="159"/>
      <c r="E6" s="161"/>
      <c r="F6" s="161"/>
      <c r="G6" s="164"/>
      <c r="H6" s="164"/>
      <c r="I6" s="161"/>
      <c r="J6" s="164"/>
      <c r="K6" s="164"/>
      <c r="L6" s="161"/>
      <c r="M6" s="159"/>
      <c r="N6" s="36"/>
    </row>
    <row r="7" spans="1:14" ht="19.5" customHeight="1">
      <c r="A7" s="81"/>
      <c r="B7" s="81"/>
      <c r="C7" s="81"/>
      <c r="D7" s="126" t="s">
        <v>135</v>
      </c>
      <c r="E7" s="113">
        <v>18696.63</v>
      </c>
      <c r="F7" s="113">
        <v>8011.51</v>
      </c>
      <c r="G7" s="113">
        <v>2701.66</v>
      </c>
      <c r="H7" s="113">
        <v>119.94</v>
      </c>
      <c r="I7" s="119">
        <v>1890.45</v>
      </c>
      <c r="J7" s="115">
        <v>0</v>
      </c>
      <c r="K7" s="119">
        <v>0</v>
      </c>
      <c r="L7" s="112">
        <v>5599.04</v>
      </c>
      <c r="M7" s="112">
        <v>374.03</v>
      </c>
      <c r="N7" s="54"/>
    </row>
    <row r="8" spans="1:14" ht="19.5" customHeight="1">
      <c r="A8" s="81"/>
      <c r="B8" s="81"/>
      <c r="C8" s="81"/>
      <c r="D8" s="126" t="s">
        <v>421</v>
      </c>
      <c r="E8" s="113">
        <v>2551.79</v>
      </c>
      <c r="F8" s="113">
        <v>1354.98</v>
      </c>
      <c r="G8" s="113">
        <v>35.68</v>
      </c>
      <c r="H8" s="113">
        <v>0</v>
      </c>
      <c r="I8" s="119">
        <v>40.83</v>
      </c>
      <c r="J8" s="115">
        <v>0</v>
      </c>
      <c r="K8" s="119">
        <v>0</v>
      </c>
      <c r="L8" s="112">
        <v>1055.3</v>
      </c>
      <c r="M8" s="112">
        <v>65</v>
      </c>
      <c r="N8" s="44"/>
    </row>
    <row r="9" spans="1:14" ht="19.5" customHeight="1">
      <c r="A9" s="81"/>
      <c r="B9" s="81"/>
      <c r="C9" s="81"/>
      <c r="D9" s="126" t="s">
        <v>472</v>
      </c>
      <c r="E9" s="113">
        <v>2551.79</v>
      </c>
      <c r="F9" s="113">
        <v>1354.98</v>
      </c>
      <c r="G9" s="113">
        <v>35.68</v>
      </c>
      <c r="H9" s="113">
        <v>0</v>
      </c>
      <c r="I9" s="119">
        <v>40.83</v>
      </c>
      <c r="J9" s="115">
        <v>0</v>
      </c>
      <c r="K9" s="119">
        <v>0</v>
      </c>
      <c r="L9" s="112">
        <v>1055.3</v>
      </c>
      <c r="M9" s="112">
        <v>65</v>
      </c>
      <c r="N9" s="20"/>
    </row>
    <row r="10" spans="1:14" ht="19.5" customHeight="1">
      <c r="A10" s="81" t="s">
        <v>551</v>
      </c>
      <c r="B10" s="81" t="s">
        <v>162</v>
      </c>
      <c r="C10" s="81" t="s">
        <v>310</v>
      </c>
      <c r="D10" s="126" t="s">
        <v>399</v>
      </c>
      <c r="E10" s="113">
        <v>2551.79</v>
      </c>
      <c r="F10" s="113">
        <v>1354.98</v>
      </c>
      <c r="G10" s="113">
        <v>35.68</v>
      </c>
      <c r="H10" s="113">
        <v>0</v>
      </c>
      <c r="I10" s="119">
        <v>40.83</v>
      </c>
      <c r="J10" s="115">
        <v>0</v>
      </c>
      <c r="K10" s="119">
        <v>0</v>
      </c>
      <c r="L10" s="112">
        <v>1055.3</v>
      </c>
      <c r="M10" s="112">
        <v>65</v>
      </c>
      <c r="N10" s="20"/>
    </row>
    <row r="11" spans="1:14" ht="19.5" customHeight="1">
      <c r="A11" s="81"/>
      <c r="B11" s="81"/>
      <c r="C11" s="81"/>
      <c r="D11" s="126" t="s">
        <v>185</v>
      </c>
      <c r="E11" s="113">
        <v>2623.94</v>
      </c>
      <c r="F11" s="113">
        <v>1405.04</v>
      </c>
      <c r="G11" s="113">
        <v>209.87</v>
      </c>
      <c r="H11" s="113">
        <v>0</v>
      </c>
      <c r="I11" s="119">
        <v>46.36</v>
      </c>
      <c r="J11" s="115">
        <v>0</v>
      </c>
      <c r="K11" s="119">
        <v>0</v>
      </c>
      <c r="L11" s="112">
        <v>962.67</v>
      </c>
      <c r="M11" s="112">
        <v>0</v>
      </c>
      <c r="N11" s="20"/>
    </row>
    <row r="12" spans="1:14" ht="19.5" customHeight="1">
      <c r="A12" s="81"/>
      <c r="B12" s="81"/>
      <c r="C12" s="81"/>
      <c r="D12" s="126" t="s">
        <v>536</v>
      </c>
      <c r="E12" s="113">
        <v>1923.16</v>
      </c>
      <c r="F12" s="113">
        <v>1003.46</v>
      </c>
      <c r="G12" s="113">
        <v>197.12</v>
      </c>
      <c r="H12" s="113">
        <v>0</v>
      </c>
      <c r="I12" s="119">
        <v>41.36</v>
      </c>
      <c r="J12" s="115">
        <v>0</v>
      </c>
      <c r="K12" s="119">
        <v>0</v>
      </c>
      <c r="L12" s="112">
        <v>681.22</v>
      </c>
      <c r="M12" s="112">
        <v>0</v>
      </c>
      <c r="N12" s="20"/>
    </row>
    <row r="13" spans="1:14" ht="19.5" customHeight="1">
      <c r="A13" s="81" t="s">
        <v>418</v>
      </c>
      <c r="B13" s="81" t="s">
        <v>162</v>
      </c>
      <c r="C13" s="81" t="s">
        <v>440</v>
      </c>
      <c r="D13" s="126" t="s">
        <v>10</v>
      </c>
      <c r="E13" s="113">
        <v>1923.16</v>
      </c>
      <c r="F13" s="113">
        <v>1003.46</v>
      </c>
      <c r="G13" s="113">
        <v>197.12</v>
      </c>
      <c r="H13" s="113">
        <v>0</v>
      </c>
      <c r="I13" s="119">
        <v>41.36</v>
      </c>
      <c r="J13" s="115">
        <v>0</v>
      </c>
      <c r="K13" s="119">
        <v>0</v>
      </c>
      <c r="L13" s="112">
        <v>681.22</v>
      </c>
      <c r="M13" s="112">
        <v>0</v>
      </c>
      <c r="N13" s="20"/>
    </row>
    <row r="14" spans="1:14" ht="19.5" customHeight="1">
      <c r="A14" s="81"/>
      <c r="B14" s="81"/>
      <c r="C14" s="81"/>
      <c r="D14" s="126" t="s">
        <v>118</v>
      </c>
      <c r="E14" s="113">
        <v>700.78</v>
      </c>
      <c r="F14" s="113">
        <v>401.58</v>
      </c>
      <c r="G14" s="113">
        <v>12.75</v>
      </c>
      <c r="H14" s="113">
        <v>0</v>
      </c>
      <c r="I14" s="119">
        <v>5</v>
      </c>
      <c r="J14" s="115">
        <v>0</v>
      </c>
      <c r="K14" s="119">
        <v>0</v>
      </c>
      <c r="L14" s="112">
        <v>281.45</v>
      </c>
      <c r="M14" s="112">
        <v>0</v>
      </c>
      <c r="N14" s="20"/>
    </row>
    <row r="15" spans="1:14" ht="19.5" customHeight="1">
      <c r="A15" s="81" t="s">
        <v>418</v>
      </c>
      <c r="B15" s="81" t="s">
        <v>2</v>
      </c>
      <c r="C15" s="81" t="s">
        <v>440</v>
      </c>
      <c r="D15" s="126" t="s">
        <v>10</v>
      </c>
      <c r="E15" s="113">
        <v>700.78</v>
      </c>
      <c r="F15" s="113">
        <v>401.58</v>
      </c>
      <c r="G15" s="113">
        <v>12.75</v>
      </c>
      <c r="H15" s="113">
        <v>0</v>
      </c>
      <c r="I15" s="119">
        <v>5</v>
      </c>
      <c r="J15" s="115">
        <v>0</v>
      </c>
      <c r="K15" s="119">
        <v>0</v>
      </c>
      <c r="L15" s="112">
        <v>281.45</v>
      </c>
      <c r="M15" s="112">
        <v>0</v>
      </c>
      <c r="N15" s="20"/>
    </row>
    <row r="16" spans="1:14" ht="19.5" customHeight="1">
      <c r="A16" s="81"/>
      <c r="B16" s="81"/>
      <c r="C16" s="81"/>
      <c r="D16" s="126" t="s">
        <v>91</v>
      </c>
      <c r="E16" s="113">
        <v>1422.94</v>
      </c>
      <c r="F16" s="113">
        <v>0</v>
      </c>
      <c r="G16" s="113">
        <v>0</v>
      </c>
      <c r="H16" s="113">
        <v>0</v>
      </c>
      <c r="I16" s="119">
        <v>1422.94</v>
      </c>
      <c r="J16" s="115">
        <v>0</v>
      </c>
      <c r="K16" s="119">
        <v>0</v>
      </c>
      <c r="L16" s="112">
        <v>0</v>
      </c>
      <c r="M16" s="112">
        <v>0</v>
      </c>
      <c r="N16" s="20"/>
    </row>
    <row r="17" spans="1:14" ht="19.5" customHeight="1">
      <c r="A17" s="81"/>
      <c r="B17" s="81"/>
      <c r="C17" s="81"/>
      <c r="D17" s="126" t="s">
        <v>260</v>
      </c>
      <c r="E17" s="113">
        <v>1422.94</v>
      </c>
      <c r="F17" s="113">
        <v>0</v>
      </c>
      <c r="G17" s="113">
        <v>0</v>
      </c>
      <c r="H17" s="113">
        <v>0</v>
      </c>
      <c r="I17" s="119">
        <v>1422.94</v>
      </c>
      <c r="J17" s="115">
        <v>0</v>
      </c>
      <c r="K17" s="119">
        <v>0</v>
      </c>
      <c r="L17" s="112">
        <v>0</v>
      </c>
      <c r="M17" s="112">
        <v>0</v>
      </c>
      <c r="N17" s="20"/>
    </row>
    <row r="18" spans="1:14" ht="19.5" customHeight="1">
      <c r="A18" s="81" t="s">
        <v>256</v>
      </c>
      <c r="B18" s="81" t="s">
        <v>434</v>
      </c>
      <c r="C18" s="81" t="s">
        <v>440</v>
      </c>
      <c r="D18" s="126" t="s">
        <v>101</v>
      </c>
      <c r="E18" s="113">
        <v>432.9</v>
      </c>
      <c r="F18" s="113">
        <v>0</v>
      </c>
      <c r="G18" s="113">
        <v>0</v>
      </c>
      <c r="H18" s="113">
        <v>0</v>
      </c>
      <c r="I18" s="119">
        <v>432.9</v>
      </c>
      <c r="J18" s="115">
        <v>0</v>
      </c>
      <c r="K18" s="119">
        <v>0</v>
      </c>
      <c r="L18" s="112">
        <v>0</v>
      </c>
      <c r="M18" s="112">
        <v>0</v>
      </c>
      <c r="N18" s="19"/>
    </row>
    <row r="19" spans="1:14" ht="19.5" customHeight="1">
      <c r="A19" s="81" t="s">
        <v>256</v>
      </c>
      <c r="B19" s="81" t="s">
        <v>434</v>
      </c>
      <c r="C19" s="81" t="s">
        <v>310</v>
      </c>
      <c r="D19" s="126" t="s">
        <v>63</v>
      </c>
      <c r="E19" s="113">
        <v>862.21</v>
      </c>
      <c r="F19" s="113">
        <v>0</v>
      </c>
      <c r="G19" s="113">
        <v>0</v>
      </c>
      <c r="H19" s="113">
        <v>0</v>
      </c>
      <c r="I19" s="119">
        <v>862.21</v>
      </c>
      <c r="J19" s="115">
        <v>0</v>
      </c>
      <c r="K19" s="119">
        <v>0</v>
      </c>
      <c r="L19" s="112">
        <v>0</v>
      </c>
      <c r="M19" s="112">
        <v>0</v>
      </c>
      <c r="N19" s="19"/>
    </row>
    <row r="20" spans="1:14" ht="19.5" customHeight="1">
      <c r="A20" s="81" t="s">
        <v>256</v>
      </c>
      <c r="B20" s="81" t="s">
        <v>434</v>
      </c>
      <c r="C20" s="81" t="s">
        <v>162</v>
      </c>
      <c r="D20" s="126" t="s">
        <v>449</v>
      </c>
      <c r="E20" s="113">
        <v>127.83</v>
      </c>
      <c r="F20" s="113">
        <v>0</v>
      </c>
      <c r="G20" s="113">
        <v>0</v>
      </c>
      <c r="H20" s="113">
        <v>0</v>
      </c>
      <c r="I20" s="119">
        <v>127.83</v>
      </c>
      <c r="J20" s="115">
        <v>0</v>
      </c>
      <c r="K20" s="119">
        <v>0</v>
      </c>
      <c r="L20" s="112">
        <v>0</v>
      </c>
      <c r="M20" s="112">
        <v>0</v>
      </c>
      <c r="N20" s="19"/>
    </row>
    <row r="21" spans="1:14" ht="19.5" customHeight="1">
      <c r="A21" s="81"/>
      <c r="B21" s="81"/>
      <c r="C21" s="81"/>
      <c r="D21" s="126" t="s">
        <v>82</v>
      </c>
      <c r="E21" s="113">
        <v>12097.96</v>
      </c>
      <c r="F21" s="113">
        <v>5251.49</v>
      </c>
      <c r="G21" s="113">
        <v>2456.11</v>
      </c>
      <c r="H21" s="113">
        <v>119.94</v>
      </c>
      <c r="I21" s="119">
        <v>380.32</v>
      </c>
      <c r="J21" s="115">
        <v>0</v>
      </c>
      <c r="K21" s="119">
        <v>0</v>
      </c>
      <c r="L21" s="112">
        <v>3581.07</v>
      </c>
      <c r="M21" s="112">
        <v>309.03</v>
      </c>
      <c r="N21" s="19"/>
    </row>
    <row r="22" spans="1:14" ht="19.5" customHeight="1">
      <c r="A22" s="81"/>
      <c r="B22" s="81"/>
      <c r="C22" s="81"/>
      <c r="D22" s="126" t="s">
        <v>448</v>
      </c>
      <c r="E22" s="113">
        <v>12058.28</v>
      </c>
      <c r="F22" s="113">
        <v>5230</v>
      </c>
      <c r="G22" s="113">
        <v>2455.49</v>
      </c>
      <c r="H22" s="113">
        <v>119.94</v>
      </c>
      <c r="I22" s="119">
        <v>379.18</v>
      </c>
      <c r="J22" s="115">
        <v>0</v>
      </c>
      <c r="K22" s="119">
        <v>0</v>
      </c>
      <c r="L22" s="112">
        <v>3564.64</v>
      </c>
      <c r="M22" s="112">
        <v>309.03</v>
      </c>
      <c r="N22" s="19"/>
    </row>
    <row r="23" spans="1:14" ht="19.5" customHeight="1">
      <c r="A23" s="81" t="s">
        <v>104</v>
      </c>
      <c r="B23" s="81" t="s">
        <v>440</v>
      </c>
      <c r="C23" s="81" t="s">
        <v>440</v>
      </c>
      <c r="D23" s="126" t="s">
        <v>417</v>
      </c>
      <c r="E23" s="113">
        <v>3949.83</v>
      </c>
      <c r="F23" s="113">
        <v>1534.82</v>
      </c>
      <c r="G23" s="113">
        <v>2133.56</v>
      </c>
      <c r="H23" s="113">
        <v>119.94</v>
      </c>
      <c r="I23" s="119">
        <v>3.86</v>
      </c>
      <c r="J23" s="115">
        <v>0</v>
      </c>
      <c r="K23" s="119">
        <v>0</v>
      </c>
      <c r="L23" s="112">
        <v>99.32</v>
      </c>
      <c r="M23" s="112">
        <v>58.33</v>
      </c>
      <c r="N23" s="19"/>
    </row>
    <row r="24" spans="1:14" ht="19.5" customHeight="1">
      <c r="A24" s="81" t="s">
        <v>104</v>
      </c>
      <c r="B24" s="81" t="s">
        <v>440</v>
      </c>
      <c r="C24" s="81" t="s">
        <v>162</v>
      </c>
      <c r="D24" s="126" t="s">
        <v>461</v>
      </c>
      <c r="E24" s="113">
        <v>505.49</v>
      </c>
      <c r="F24" s="113">
        <v>157.06</v>
      </c>
      <c r="G24" s="113">
        <v>56.67</v>
      </c>
      <c r="H24" s="113">
        <v>0</v>
      </c>
      <c r="I24" s="119">
        <v>8.25</v>
      </c>
      <c r="J24" s="115">
        <v>0</v>
      </c>
      <c r="K24" s="119">
        <v>0</v>
      </c>
      <c r="L24" s="112">
        <v>153.74</v>
      </c>
      <c r="M24" s="112">
        <v>129.77</v>
      </c>
      <c r="N24" s="19"/>
    </row>
    <row r="25" spans="1:14" ht="19.5" customHeight="1">
      <c r="A25" s="81" t="s">
        <v>104</v>
      </c>
      <c r="B25" s="81" t="s">
        <v>440</v>
      </c>
      <c r="C25" s="81" t="s">
        <v>2</v>
      </c>
      <c r="D25" s="126" t="s">
        <v>457</v>
      </c>
      <c r="E25" s="113">
        <v>7602.96</v>
      </c>
      <c r="F25" s="113">
        <v>3538.12</v>
      </c>
      <c r="G25" s="113">
        <v>265.26</v>
      </c>
      <c r="H25" s="113">
        <v>0</v>
      </c>
      <c r="I25" s="119">
        <v>367.07</v>
      </c>
      <c r="J25" s="115">
        <v>0</v>
      </c>
      <c r="K25" s="119">
        <v>0</v>
      </c>
      <c r="L25" s="112">
        <v>3311.58</v>
      </c>
      <c r="M25" s="112">
        <v>120.93</v>
      </c>
      <c r="N25" s="19"/>
    </row>
    <row r="26" spans="1:14" ht="19.5" customHeight="1">
      <c r="A26" s="81"/>
      <c r="B26" s="81"/>
      <c r="C26" s="81"/>
      <c r="D26" s="126" t="s">
        <v>361</v>
      </c>
      <c r="E26" s="113">
        <v>39.68</v>
      </c>
      <c r="F26" s="113">
        <v>21.49</v>
      </c>
      <c r="G26" s="113">
        <v>0.62</v>
      </c>
      <c r="H26" s="113">
        <v>0</v>
      </c>
      <c r="I26" s="119">
        <v>1.14</v>
      </c>
      <c r="J26" s="115">
        <v>0</v>
      </c>
      <c r="K26" s="119">
        <v>0</v>
      </c>
      <c r="L26" s="112">
        <v>16.43</v>
      </c>
      <c r="M26" s="112">
        <v>0</v>
      </c>
      <c r="N26" s="19"/>
    </row>
    <row r="27" spans="1:14" ht="19.5" customHeight="1">
      <c r="A27" s="81" t="s">
        <v>104</v>
      </c>
      <c r="B27" s="81" t="s">
        <v>33</v>
      </c>
      <c r="C27" s="81" t="s">
        <v>33</v>
      </c>
      <c r="D27" s="126" t="s">
        <v>483</v>
      </c>
      <c r="E27" s="113">
        <v>39.68</v>
      </c>
      <c r="F27" s="113">
        <v>21.49</v>
      </c>
      <c r="G27" s="113">
        <v>0.62</v>
      </c>
      <c r="H27" s="113">
        <v>0</v>
      </c>
      <c r="I27" s="119">
        <v>1.14</v>
      </c>
      <c r="J27" s="115">
        <v>0</v>
      </c>
      <c r="K27" s="119">
        <v>0</v>
      </c>
      <c r="L27" s="112">
        <v>16.43</v>
      </c>
      <c r="M27" s="112">
        <v>0</v>
      </c>
      <c r="N27" s="19"/>
    </row>
    <row r="28" spans="1:14" ht="19.5" customHeight="1">
      <c r="A28" s="19"/>
      <c r="B28" s="19"/>
      <c r="C28" s="19"/>
      <c r="D28" s="19"/>
      <c r="E28" s="19"/>
      <c r="F28" s="19"/>
      <c r="G28" s="19"/>
      <c r="H28" s="5"/>
      <c r="I28" s="19"/>
      <c r="J28" s="19"/>
      <c r="K28" s="19"/>
      <c r="L28" s="5"/>
      <c r="M28" s="19"/>
      <c r="N28" s="19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zoomScalePageLayoutView="0" workbookViewId="0" topLeftCell="A1">
      <selection activeCell="B6" sqref="B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7"/>
      <c r="B1" s="37"/>
      <c r="C1" s="37"/>
      <c r="D1" s="3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9" t="s">
        <v>453</v>
      </c>
      <c r="Z1" s="2"/>
    </row>
    <row r="2" spans="1:26" ht="25.5" customHeight="1">
      <c r="A2" s="106" t="s">
        <v>416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2"/>
    </row>
    <row r="3" spans="1:26" ht="19.5" customHeight="1">
      <c r="A3" s="70" t="s">
        <v>206</v>
      </c>
      <c r="B3" s="70"/>
      <c r="C3" s="70"/>
      <c r="D3" s="7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26" t="s">
        <v>304</v>
      </c>
      <c r="Z3" s="2"/>
    </row>
    <row r="4" spans="1:26" ht="19.5" customHeight="1">
      <c r="A4" s="89" t="s">
        <v>142</v>
      </c>
      <c r="B4" s="89"/>
      <c r="C4" s="89"/>
      <c r="D4" s="105"/>
      <c r="E4" s="149" t="s">
        <v>135</v>
      </c>
      <c r="F4" s="149" t="s">
        <v>477</v>
      </c>
      <c r="G4" s="149" t="s">
        <v>184</v>
      </c>
      <c r="H4" s="149" t="s">
        <v>166</v>
      </c>
      <c r="I4" s="149" t="s">
        <v>309</v>
      </c>
      <c r="J4" s="149" t="s">
        <v>550</v>
      </c>
      <c r="K4" s="149" t="s">
        <v>397</v>
      </c>
      <c r="L4" s="149" t="s">
        <v>228</v>
      </c>
      <c r="M4" s="149" t="s">
        <v>74</v>
      </c>
      <c r="N4" s="149" t="s">
        <v>200</v>
      </c>
      <c r="O4" s="149" t="s">
        <v>226</v>
      </c>
      <c r="P4" s="149" t="s">
        <v>161</v>
      </c>
      <c r="Q4" s="149" t="s">
        <v>415</v>
      </c>
      <c r="R4" s="149" t="s">
        <v>331</v>
      </c>
      <c r="S4" s="149" t="s">
        <v>525</v>
      </c>
      <c r="T4" s="149" t="s">
        <v>336</v>
      </c>
      <c r="U4" s="149" t="s">
        <v>385</v>
      </c>
      <c r="V4" s="149" t="s">
        <v>150</v>
      </c>
      <c r="W4" s="149" t="s">
        <v>372</v>
      </c>
      <c r="X4" s="149" t="s">
        <v>561</v>
      </c>
      <c r="Y4" s="148" t="s">
        <v>438</v>
      </c>
      <c r="Z4" s="2"/>
    </row>
    <row r="5" spans="1:26" ht="19.5" customHeight="1">
      <c r="A5" s="95" t="s">
        <v>560</v>
      </c>
      <c r="B5" s="90"/>
      <c r="C5" s="103"/>
      <c r="D5" s="149" t="s">
        <v>179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8"/>
      <c r="Z5" s="2"/>
    </row>
    <row r="6" spans="1:26" ht="20.25" customHeight="1">
      <c r="A6" s="55" t="s">
        <v>239</v>
      </c>
      <c r="B6" s="52" t="s">
        <v>396</v>
      </c>
      <c r="C6" s="104" t="s">
        <v>387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5"/>
      <c r="P6" s="149"/>
      <c r="Q6" s="149"/>
      <c r="R6" s="149"/>
      <c r="S6" s="149"/>
      <c r="T6" s="149"/>
      <c r="U6" s="149"/>
      <c r="V6" s="149"/>
      <c r="W6" s="155"/>
      <c r="X6" s="155"/>
      <c r="Y6" s="148"/>
      <c r="Z6" s="2"/>
    </row>
    <row r="7" spans="1:26" ht="19.5" customHeight="1">
      <c r="A7" s="81"/>
      <c r="B7" s="81"/>
      <c r="C7" s="81"/>
      <c r="D7" s="126" t="s">
        <v>135</v>
      </c>
      <c r="E7" s="113">
        <v>2964.16</v>
      </c>
      <c r="F7" s="113">
        <v>349.46</v>
      </c>
      <c r="G7" s="113">
        <v>31.86</v>
      </c>
      <c r="H7" s="113">
        <v>11.2</v>
      </c>
      <c r="I7" s="113">
        <v>12.82</v>
      </c>
      <c r="J7" s="113">
        <v>120.11</v>
      </c>
      <c r="K7" s="113">
        <v>297.94</v>
      </c>
      <c r="L7" s="113">
        <v>242.5</v>
      </c>
      <c r="M7" s="113">
        <v>3.5</v>
      </c>
      <c r="N7" s="113">
        <v>258.93</v>
      </c>
      <c r="O7" s="114">
        <v>53.88</v>
      </c>
      <c r="P7" s="115">
        <v>15.15</v>
      </c>
      <c r="Q7" s="113">
        <v>119.07</v>
      </c>
      <c r="R7" s="113">
        <v>73.46</v>
      </c>
      <c r="S7" s="113">
        <v>181.61</v>
      </c>
      <c r="T7" s="113">
        <v>3.9</v>
      </c>
      <c r="U7" s="113">
        <v>281.54</v>
      </c>
      <c r="V7" s="113">
        <v>235.6</v>
      </c>
      <c r="W7" s="114">
        <v>417.6</v>
      </c>
      <c r="X7" s="124">
        <v>0</v>
      </c>
      <c r="Y7" s="112">
        <v>254.03</v>
      </c>
      <c r="Z7" s="54"/>
    </row>
    <row r="8" spans="1:26" ht="19.5" customHeight="1">
      <c r="A8" s="81"/>
      <c r="B8" s="81"/>
      <c r="C8" s="81"/>
      <c r="D8" s="126" t="s">
        <v>421</v>
      </c>
      <c r="E8" s="113">
        <v>399.57</v>
      </c>
      <c r="F8" s="113">
        <v>45</v>
      </c>
      <c r="G8" s="113">
        <v>2</v>
      </c>
      <c r="H8" s="113">
        <v>0</v>
      </c>
      <c r="I8" s="113">
        <v>0</v>
      </c>
      <c r="J8" s="113">
        <v>47.55</v>
      </c>
      <c r="K8" s="113">
        <v>67.15</v>
      </c>
      <c r="L8" s="113">
        <v>27</v>
      </c>
      <c r="M8" s="113">
        <v>0</v>
      </c>
      <c r="N8" s="113">
        <v>62</v>
      </c>
      <c r="O8" s="114">
        <v>11.8</v>
      </c>
      <c r="P8" s="115">
        <v>0</v>
      </c>
      <c r="Q8" s="113">
        <v>0</v>
      </c>
      <c r="R8" s="113">
        <v>15</v>
      </c>
      <c r="S8" s="113">
        <v>20</v>
      </c>
      <c r="T8" s="113">
        <v>0</v>
      </c>
      <c r="U8" s="113">
        <v>28.95</v>
      </c>
      <c r="V8" s="113">
        <v>35.91</v>
      </c>
      <c r="W8" s="114">
        <v>0</v>
      </c>
      <c r="X8" s="124">
        <v>0</v>
      </c>
      <c r="Y8" s="112">
        <v>37.21</v>
      </c>
      <c r="Z8" s="2"/>
    </row>
    <row r="9" spans="1:26" ht="19.5" customHeight="1">
      <c r="A9" s="81"/>
      <c r="B9" s="81"/>
      <c r="C9" s="81"/>
      <c r="D9" s="126" t="s">
        <v>472</v>
      </c>
      <c r="E9" s="113">
        <v>399.57</v>
      </c>
      <c r="F9" s="113">
        <v>45</v>
      </c>
      <c r="G9" s="113">
        <v>2</v>
      </c>
      <c r="H9" s="113">
        <v>0</v>
      </c>
      <c r="I9" s="113">
        <v>0</v>
      </c>
      <c r="J9" s="113">
        <v>47.55</v>
      </c>
      <c r="K9" s="113">
        <v>67.15</v>
      </c>
      <c r="L9" s="113">
        <v>27</v>
      </c>
      <c r="M9" s="113">
        <v>0</v>
      </c>
      <c r="N9" s="113">
        <v>62</v>
      </c>
      <c r="O9" s="114">
        <v>11.8</v>
      </c>
      <c r="P9" s="115">
        <v>0</v>
      </c>
      <c r="Q9" s="113">
        <v>0</v>
      </c>
      <c r="R9" s="113">
        <v>15</v>
      </c>
      <c r="S9" s="113">
        <v>20</v>
      </c>
      <c r="T9" s="113">
        <v>0</v>
      </c>
      <c r="U9" s="113">
        <v>28.95</v>
      </c>
      <c r="V9" s="113">
        <v>35.91</v>
      </c>
      <c r="W9" s="114">
        <v>0</v>
      </c>
      <c r="X9" s="124">
        <v>0</v>
      </c>
      <c r="Y9" s="112">
        <v>37.21</v>
      </c>
      <c r="Z9" s="22"/>
    </row>
    <row r="10" spans="1:26" ht="19.5" customHeight="1">
      <c r="A10" s="81" t="s">
        <v>551</v>
      </c>
      <c r="B10" s="81" t="s">
        <v>162</v>
      </c>
      <c r="C10" s="81" t="s">
        <v>310</v>
      </c>
      <c r="D10" s="126" t="s">
        <v>399</v>
      </c>
      <c r="E10" s="113">
        <v>399.57</v>
      </c>
      <c r="F10" s="113">
        <v>45</v>
      </c>
      <c r="G10" s="113">
        <v>2</v>
      </c>
      <c r="H10" s="113">
        <v>0</v>
      </c>
      <c r="I10" s="113">
        <v>0</v>
      </c>
      <c r="J10" s="113">
        <v>47.55</v>
      </c>
      <c r="K10" s="113">
        <v>67.15</v>
      </c>
      <c r="L10" s="113">
        <v>27</v>
      </c>
      <c r="M10" s="113">
        <v>0</v>
      </c>
      <c r="N10" s="113">
        <v>62</v>
      </c>
      <c r="O10" s="114">
        <v>11.8</v>
      </c>
      <c r="P10" s="115">
        <v>0</v>
      </c>
      <c r="Q10" s="113">
        <v>0</v>
      </c>
      <c r="R10" s="113">
        <v>15</v>
      </c>
      <c r="S10" s="113">
        <v>20</v>
      </c>
      <c r="T10" s="113">
        <v>0</v>
      </c>
      <c r="U10" s="113">
        <v>28.95</v>
      </c>
      <c r="V10" s="113">
        <v>35.91</v>
      </c>
      <c r="W10" s="114">
        <v>0</v>
      </c>
      <c r="X10" s="124">
        <v>0</v>
      </c>
      <c r="Y10" s="112">
        <v>37.21</v>
      </c>
      <c r="Z10" s="22"/>
    </row>
    <row r="11" spans="1:26" ht="19.5" customHeight="1">
      <c r="A11" s="81"/>
      <c r="B11" s="81"/>
      <c r="C11" s="81"/>
      <c r="D11" s="126" t="s">
        <v>185</v>
      </c>
      <c r="E11" s="113">
        <v>165.8</v>
      </c>
      <c r="F11" s="113">
        <v>11</v>
      </c>
      <c r="G11" s="113">
        <v>0</v>
      </c>
      <c r="H11" s="113">
        <v>0</v>
      </c>
      <c r="I11" s="113">
        <v>2</v>
      </c>
      <c r="J11" s="113">
        <v>7.12</v>
      </c>
      <c r="K11" s="113">
        <v>10</v>
      </c>
      <c r="L11" s="113">
        <v>12</v>
      </c>
      <c r="M11" s="113">
        <v>0</v>
      </c>
      <c r="N11" s="113">
        <v>11</v>
      </c>
      <c r="O11" s="114">
        <v>0</v>
      </c>
      <c r="P11" s="115">
        <v>0</v>
      </c>
      <c r="Q11" s="113">
        <v>2</v>
      </c>
      <c r="R11" s="113">
        <v>6</v>
      </c>
      <c r="S11" s="113">
        <v>3</v>
      </c>
      <c r="T11" s="113">
        <v>0</v>
      </c>
      <c r="U11" s="113">
        <v>44.21</v>
      </c>
      <c r="V11" s="113">
        <v>42.15</v>
      </c>
      <c r="W11" s="114">
        <v>0</v>
      </c>
      <c r="X11" s="124">
        <v>0</v>
      </c>
      <c r="Y11" s="112">
        <v>15.32</v>
      </c>
      <c r="Z11" s="22"/>
    </row>
    <row r="12" spans="1:26" ht="19.5" customHeight="1">
      <c r="A12" s="81"/>
      <c r="B12" s="81"/>
      <c r="C12" s="81"/>
      <c r="D12" s="126" t="s">
        <v>536</v>
      </c>
      <c r="E12" s="113">
        <v>102.7</v>
      </c>
      <c r="F12" s="113">
        <v>5</v>
      </c>
      <c r="G12" s="113">
        <v>0</v>
      </c>
      <c r="H12" s="113">
        <v>0</v>
      </c>
      <c r="I12" s="113">
        <v>2</v>
      </c>
      <c r="J12" s="113">
        <v>6.12</v>
      </c>
      <c r="K12" s="113">
        <v>8</v>
      </c>
      <c r="L12" s="113">
        <v>8</v>
      </c>
      <c r="M12" s="113">
        <v>0</v>
      </c>
      <c r="N12" s="113">
        <v>3</v>
      </c>
      <c r="O12" s="114">
        <v>0</v>
      </c>
      <c r="P12" s="115">
        <v>0</v>
      </c>
      <c r="Q12" s="113">
        <v>1</v>
      </c>
      <c r="R12" s="113">
        <v>0</v>
      </c>
      <c r="S12" s="113">
        <v>3</v>
      </c>
      <c r="T12" s="113">
        <v>0</v>
      </c>
      <c r="U12" s="113">
        <v>34.21</v>
      </c>
      <c r="V12" s="113">
        <v>30.1</v>
      </c>
      <c r="W12" s="114">
        <v>0</v>
      </c>
      <c r="X12" s="124">
        <v>0</v>
      </c>
      <c r="Y12" s="112">
        <v>2.27</v>
      </c>
      <c r="Z12" s="22"/>
    </row>
    <row r="13" spans="1:26" ht="19.5" customHeight="1">
      <c r="A13" s="81" t="s">
        <v>418</v>
      </c>
      <c r="B13" s="81" t="s">
        <v>162</v>
      </c>
      <c r="C13" s="81" t="s">
        <v>440</v>
      </c>
      <c r="D13" s="126" t="s">
        <v>10</v>
      </c>
      <c r="E13" s="113">
        <v>102.7</v>
      </c>
      <c r="F13" s="113">
        <v>5</v>
      </c>
      <c r="G13" s="113">
        <v>0</v>
      </c>
      <c r="H13" s="113">
        <v>0</v>
      </c>
      <c r="I13" s="113">
        <v>2</v>
      </c>
      <c r="J13" s="113">
        <v>6.12</v>
      </c>
      <c r="K13" s="113">
        <v>8</v>
      </c>
      <c r="L13" s="113">
        <v>8</v>
      </c>
      <c r="M13" s="113">
        <v>0</v>
      </c>
      <c r="N13" s="113">
        <v>3</v>
      </c>
      <c r="O13" s="114">
        <v>0</v>
      </c>
      <c r="P13" s="115">
        <v>0</v>
      </c>
      <c r="Q13" s="113">
        <v>1</v>
      </c>
      <c r="R13" s="113">
        <v>0</v>
      </c>
      <c r="S13" s="113">
        <v>3</v>
      </c>
      <c r="T13" s="113">
        <v>0</v>
      </c>
      <c r="U13" s="113">
        <v>34.21</v>
      </c>
      <c r="V13" s="113">
        <v>30.1</v>
      </c>
      <c r="W13" s="114">
        <v>0</v>
      </c>
      <c r="X13" s="124">
        <v>0</v>
      </c>
      <c r="Y13" s="112">
        <v>2.27</v>
      </c>
      <c r="Z13" s="22"/>
    </row>
    <row r="14" spans="1:26" ht="19.5" customHeight="1">
      <c r="A14" s="81"/>
      <c r="B14" s="81"/>
      <c r="C14" s="81"/>
      <c r="D14" s="126" t="s">
        <v>118</v>
      </c>
      <c r="E14" s="113">
        <v>63.1</v>
      </c>
      <c r="F14" s="113">
        <v>6</v>
      </c>
      <c r="G14" s="113">
        <v>0</v>
      </c>
      <c r="H14" s="113">
        <v>0</v>
      </c>
      <c r="I14" s="113">
        <v>0</v>
      </c>
      <c r="J14" s="113">
        <v>1</v>
      </c>
      <c r="K14" s="113">
        <v>2</v>
      </c>
      <c r="L14" s="113">
        <v>4</v>
      </c>
      <c r="M14" s="113">
        <v>0</v>
      </c>
      <c r="N14" s="113">
        <v>8</v>
      </c>
      <c r="O14" s="114">
        <v>0</v>
      </c>
      <c r="P14" s="115">
        <v>0</v>
      </c>
      <c r="Q14" s="113">
        <v>1</v>
      </c>
      <c r="R14" s="113">
        <v>6</v>
      </c>
      <c r="S14" s="113">
        <v>0</v>
      </c>
      <c r="T14" s="113">
        <v>0</v>
      </c>
      <c r="U14" s="113">
        <v>10</v>
      </c>
      <c r="V14" s="113">
        <v>12.05</v>
      </c>
      <c r="W14" s="114">
        <v>0</v>
      </c>
      <c r="X14" s="124">
        <v>0</v>
      </c>
      <c r="Y14" s="112">
        <v>13.05</v>
      </c>
      <c r="Z14" s="22"/>
    </row>
    <row r="15" spans="1:26" ht="19.5" customHeight="1">
      <c r="A15" s="81" t="s">
        <v>418</v>
      </c>
      <c r="B15" s="81" t="s">
        <v>2</v>
      </c>
      <c r="C15" s="81" t="s">
        <v>440</v>
      </c>
      <c r="D15" s="126" t="s">
        <v>10</v>
      </c>
      <c r="E15" s="113">
        <v>63.1</v>
      </c>
      <c r="F15" s="113">
        <v>6</v>
      </c>
      <c r="G15" s="113">
        <v>0</v>
      </c>
      <c r="H15" s="113">
        <v>0</v>
      </c>
      <c r="I15" s="113">
        <v>0</v>
      </c>
      <c r="J15" s="113">
        <v>1</v>
      </c>
      <c r="K15" s="113">
        <v>2</v>
      </c>
      <c r="L15" s="113">
        <v>4</v>
      </c>
      <c r="M15" s="113">
        <v>0</v>
      </c>
      <c r="N15" s="113">
        <v>8</v>
      </c>
      <c r="O15" s="114">
        <v>0</v>
      </c>
      <c r="P15" s="115">
        <v>0</v>
      </c>
      <c r="Q15" s="113">
        <v>1</v>
      </c>
      <c r="R15" s="113">
        <v>6</v>
      </c>
      <c r="S15" s="113">
        <v>0</v>
      </c>
      <c r="T15" s="113">
        <v>0</v>
      </c>
      <c r="U15" s="113">
        <v>10</v>
      </c>
      <c r="V15" s="113">
        <v>12.05</v>
      </c>
      <c r="W15" s="114">
        <v>0</v>
      </c>
      <c r="X15" s="124">
        <v>0</v>
      </c>
      <c r="Y15" s="112">
        <v>13.05</v>
      </c>
      <c r="Z15" s="22"/>
    </row>
    <row r="16" spans="1:26" ht="19.5" customHeight="1">
      <c r="A16" s="81"/>
      <c r="B16" s="81"/>
      <c r="C16" s="81"/>
      <c r="D16" s="126" t="s">
        <v>388</v>
      </c>
      <c r="E16" s="113">
        <v>14.29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4">
        <v>0</v>
      </c>
      <c r="P16" s="115">
        <v>0</v>
      </c>
      <c r="Q16" s="113">
        <v>0</v>
      </c>
      <c r="R16" s="113">
        <v>0</v>
      </c>
      <c r="S16" s="113">
        <v>0</v>
      </c>
      <c r="T16" s="113">
        <v>0</v>
      </c>
      <c r="U16" s="113">
        <v>0</v>
      </c>
      <c r="V16" s="113">
        <v>0</v>
      </c>
      <c r="W16" s="114">
        <v>0</v>
      </c>
      <c r="X16" s="124">
        <v>0</v>
      </c>
      <c r="Y16" s="112">
        <v>14.29</v>
      </c>
      <c r="Z16" s="22"/>
    </row>
    <row r="17" spans="1:26" ht="19.5" customHeight="1">
      <c r="A17" s="81"/>
      <c r="B17" s="81"/>
      <c r="C17" s="81"/>
      <c r="D17" s="126" t="s">
        <v>332</v>
      </c>
      <c r="E17" s="113">
        <v>14.29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4">
        <v>0</v>
      </c>
      <c r="P17" s="115">
        <v>0</v>
      </c>
      <c r="Q17" s="113">
        <v>0</v>
      </c>
      <c r="R17" s="113">
        <v>0</v>
      </c>
      <c r="S17" s="113">
        <v>0</v>
      </c>
      <c r="T17" s="113">
        <v>0</v>
      </c>
      <c r="U17" s="113">
        <v>0</v>
      </c>
      <c r="V17" s="113">
        <v>0</v>
      </c>
      <c r="W17" s="114">
        <v>0</v>
      </c>
      <c r="X17" s="124">
        <v>0</v>
      </c>
      <c r="Y17" s="112">
        <v>14.29</v>
      </c>
      <c r="Z17" s="22"/>
    </row>
    <row r="18" spans="1:26" ht="19.5" customHeight="1">
      <c r="A18" s="81" t="s">
        <v>140</v>
      </c>
      <c r="B18" s="81" t="s">
        <v>434</v>
      </c>
      <c r="C18" s="81" t="s">
        <v>310</v>
      </c>
      <c r="D18" s="126" t="s">
        <v>300</v>
      </c>
      <c r="E18" s="113">
        <v>2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4">
        <v>0</v>
      </c>
      <c r="P18" s="115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0</v>
      </c>
      <c r="W18" s="114">
        <v>0</v>
      </c>
      <c r="X18" s="124">
        <v>0</v>
      </c>
      <c r="Y18" s="112">
        <v>2</v>
      </c>
      <c r="Z18" s="22"/>
    </row>
    <row r="19" spans="1:26" ht="19.5" customHeight="1">
      <c r="A19" s="81" t="s">
        <v>140</v>
      </c>
      <c r="B19" s="81" t="s">
        <v>434</v>
      </c>
      <c r="C19" s="81" t="s">
        <v>2</v>
      </c>
      <c r="D19" s="126" t="s">
        <v>220</v>
      </c>
      <c r="E19" s="113">
        <v>12.29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4">
        <v>0</v>
      </c>
      <c r="P19" s="115">
        <v>0</v>
      </c>
      <c r="Q19" s="113">
        <v>0</v>
      </c>
      <c r="R19" s="113">
        <v>0</v>
      </c>
      <c r="S19" s="113">
        <v>0</v>
      </c>
      <c r="T19" s="113">
        <v>0</v>
      </c>
      <c r="U19" s="113">
        <v>0</v>
      </c>
      <c r="V19" s="113">
        <v>0</v>
      </c>
      <c r="W19" s="114">
        <v>0</v>
      </c>
      <c r="X19" s="124">
        <v>0</v>
      </c>
      <c r="Y19" s="112">
        <v>12.29</v>
      </c>
      <c r="Z19" s="22"/>
    </row>
    <row r="20" spans="1:26" ht="19.5" customHeight="1">
      <c r="A20" s="81"/>
      <c r="B20" s="81"/>
      <c r="C20" s="81"/>
      <c r="D20" s="126" t="s">
        <v>82</v>
      </c>
      <c r="E20" s="113">
        <v>2384.5</v>
      </c>
      <c r="F20" s="113">
        <v>293.46</v>
      </c>
      <c r="G20" s="113">
        <v>29.86</v>
      </c>
      <c r="H20" s="113">
        <v>11.2</v>
      </c>
      <c r="I20" s="113">
        <v>10.82</v>
      </c>
      <c r="J20" s="113">
        <v>65.44</v>
      </c>
      <c r="K20" s="113">
        <v>220.79</v>
      </c>
      <c r="L20" s="113">
        <v>203.5</v>
      </c>
      <c r="M20" s="113">
        <v>3.5</v>
      </c>
      <c r="N20" s="113">
        <v>185.93</v>
      </c>
      <c r="O20" s="114">
        <v>42.08</v>
      </c>
      <c r="P20" s="115">
        <v>15.15</v>
      </c>
      <c r="Q20" s="113">
        <v>117.07</v>
      </c>
      <c r="R20" s="113">
        <v>52.46</v>
      </c>
      <c r="S20" s="113">
        <v>158.61</v>
      </c>
      <c r="T20" s="113">
        <v>3.9</v>
      </c>
      <c r="U20" s="113">
        <v>208.38</v>
      </c>
      <c r="V20" s="113">
        <v>157.54</v>
      </c>
      <c r="W20" s="114">
        <v>417.6</v>
      </c>
      <c r="X20" s="124">
        <v>0</v>
      </c>
      <c r="Y20" s="112">
        <v>187.21</v>
      </c>
      <c r="Z20" s="22"/>
    </row>
    <row r="21" spans="1:26" ht="19.5" customHeight="1">
      <c r="A21" s="81"/>
      <c r="B21" s="81"/>
      <c r="C21" s="81"/>
      <c r="D21" s="126" t="s">
        <v>448</v>
      </c>
      <c r="E21" s="113">
        <v>2383.5</v>
      </c>
      <c r="F21" s="113">
        <v>293.4</v>
      </c>
      <c r="G21" s="113">
        <v>29.86</v>
      </c>
      <c r="H21" s="113">
        <v>11.2</v>
      </c>
      <c r="I21" s="113">
        <v>10.82</v>
      </c>
      <c r="J21" s="113">
        <v>65.44</v>
      </c>
      <c r="K21" s="113">
        <v>220.79</v>
      </c>
      <c r="L21" s="113">
        <v>203.4</v>
      </c>
      <c r="M21" s="113">
        <v>3.5</v>
      </c>
      <c r="N21" s="113">
        <v>185.93</v>
      </c>
      <c r="O21" s="114">
        <v>42.08</v>
      </c>
      <c r="P21" s="115">
        <v>15.15</v>
      </c>
      <c r="Q21" s="113">
        <v>117.07</v>
      </c>
      <c r="R21" s="113">
        <v>52.46</v>
      </c>
      <c r="S21" s="113">
        <v>158.61</v>
      </c>
      <c r="T21" s="113">
        <v>3.9</v>
      </c>
      <c r="U21" s="113">
        <v>208.18</v>
      </c>
      <c r="V21" s="113">
        <v>156.9</v>
      </c>
      <c r="W21" s="114">
        <v>417.6</v>
      </c>
      <c r="X21" s="124">
        <v>0</v>
      </c>
      <c r="Y21" s="112">
        <v>187.21</v>
      </c>
      <c r="Z21" s="22"/>
    </row>
    <row r="22" spans="1:26" ht="19.5" customHeight="1">
      <c r="A22" s="81" t="s">
        <v>104</v>
      </c>
      <c r="B22" s="81" t="s">
        <v>440</v>
      </c>
      <c r="C22" s="81" t="s">
        <v>440</v>
      </c>
      <c r="D22" s="126" t="s">
        <v>417</v>
      </c>
      <c r="E22" s="113">
        <v>1530.06</v>
      </c>
      <c r="F22" s="113">
        <v>204.2</v>
      </c>
      <c r="G22" s="113">
        <v>16.5</v>
      </c>
      <c r="H22" s="113">
        <v>5</v>
      </c>
      <c r="I22" s="113">
        <v>5.55</v>
      </c>
      <c r="J22" s="113">
        <v>28.2</v>
      </c>
      <c r="K22" s="113">
        <v>101.46</v>
      </c>
      <c r="L22" s="113">
        <v>138</v>
      </c>
      <c r="M22" s="113">
        <v>0</v>
      </c>
      <c r="N22" s="113">
        <v>84.58</v>
      </c>
      <c r="O22" s="114">
        <v>26</v>
      </c>
      <c r="P22" s="115">
        <v>6</v>
      </c>
      <c r="Q22" s="113">
        <v>100.4</v>
      </c>
      <c r="R22" s="113">
        <v>29.56</v>
      </c>
      <c r="S22" s="113">
        <v>105</v>
      </c>
      <c r="T22" s="113">
        <v>0</v>
      </c>
      <c r="U22" s="113">
        <v>84.31</v>
      </c>
      <c r="V22" s="113">
        <v>46.05</v>
      </c>
      <c r="W22" s="114">
        <v>417.6</v>
      </c>
      <c r="X22" s="124">
        <v>0</v>
      </c>
      <c r="Y22" s="112">
        <v>131.65</v>
      </c>
      <c r="Z22" s="22"/>
    </row>
    <row r="23" spans="1:26" ht="19.5" customHeight="1">
      <c r="A23" s="81" t="s">
        <v>104</v>
      </c>
      <c r="B23" s="81" t="s">
        <v>440</v>
      </c>
      <c r="C23" s="81" t="s">
        <v>162</v>
      </c>
      <c r="D23" s="126" t="s">
        <v>461</v>
      </c>
      <c r="E23" s="113">
        <v>87.32</v>
      </c>
      <c r="F23" s="113">
        <v>8</v>
      </c>
      <c r="G23" s="113">
        <v>4</v>
      </c>
      <c r="H23" s="113">
        <v>0</v>
      </c>
      <c r="I23" s="113">
        <v>1.04</v>
      </c>
      <c r="J23" s="113">
        <v>1</v>
      </c>
      <c r="K23" s="113">
        <v>4</v>
      </c>
      <c r="L23" s="113">
        <v>10</v>
      </c>
      <c r="M23" s="113">
        <v>0</v>
      </c>
      <c r="N23" s="113">
        <v>10.4</v>
      </c>
      <c r="O23" s="114">
        <v>0</v>
      </c>
      <c r="P23" s="115">
        <v>0</v>
      </c>
      <c r="Q23" s="113">
        <v>0</v>
      </c>
      <c r="R23" s="113">
        <v>1.4</v>
      </c>
      <c r="S23" s="113">
        <v>0</v>
      </c>
      <c r="T23" s="113">
        <v>0</v>
      </c>
      <c r="U23" s="113">
        <v>7.77</v>
      </c>
      <c r="V23" s="113">
        <v>4.71</v>
      </c>
      <c r="W23" s="114">
        <v>0</v>
      </c>
      <c r="X23" s="124">
        <v>0</v>
      </c>
      <c r="Y23" s="112">
        <v>35</v>
      </c>
      <c r="Z23" s="22"/>
    </row>
    <row r="24" spans="1:26" ht="19.5" customHeight="1">
      <c r="A24" s="81" t="s">
        <v>104</v>
      </c>
      <c r="B24" s="81" t="s">
        <v>440</v>
      </c>
      <c r="C24" s="81" t="s">
        <v>2</v>
      </c>
      <c r="D24" s="126" t="s">
        <v>457</v>
      </c>
      <c r="E24" s="113">
        <v>766.12</v>
      </c>
      <c r="F24" s="113">
        <v>81.2</v>
      </c>
      <c r="G24" s="113">
        <v>9.36</v>
      </c>
      <c r="H24" s="113">
        <v>6.2</v>
      </c>
      <c r="I24" s="113">
        <v>4.23</v>
      </c>
      <c r="J24" s="113">
        <v>36.24</v>
      </c>
      <c r="K24" s="113">
        <v>115.33</v>
      </c>
      <c r="L24" s="113">
        <v>55.4</v>
      </c>
      <c r="M24" s="113">
        <v>3.5</v>
      </c>
      <c r="N24" s="113">
        <v>90.95</v>
      </c>
      <c r="O24" s="114">
        <v>16.08</v>
      </c>
      <c r="P24" s="115">
        <v>9.15</v>
      </c>
      <c r="Q24" s="113">
        <v>16.67</v>
      </c>
      <c r="R24" s="113">
        <v>21.5</v>
      </c>
      <c r="S24" s="113">
        <v>53.61</v>
      </c>
      <c r="T24" s="113">
        <v>3.9</v>
      </c>
      <c r="U24" s="113">
        <v>116.1</v>
      </c>
      <c r="V24" s="113">
        <v>106.14</v>
      </c>
      <c r="W24" s="114">
        <v>0</v>
      </c>
      <c r="X24" s="124">
        <v>0</v>
      </c>
      <c r="Y24" s="112">
        <v>20.56</v>
      </c>
      <c r="Z24" s="22"/>
    </row>
    <row r="25" spans="1:26" ht="19.5" customHeight="1">
      <c r="A25" s="81"/>
      <c r="B25" s="81"/>
      <c r="C25" s="81"/>
      <c r="D25" s="126" t="s">
        <v>361</v>
      </c>
      <c r="E25" s="113">
        <v>1</v>
      </c>
      <c r="F25" s="113">
        <v>0.06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0.1</v>
      </c>
      <c r="M25" s="113">
        <v>0</v>
      </c>
      <c r="N25" s="113">
        <v>0</v>
      </c>
      <c r="O25" s="114">
        <v>0</v>
      </c>
      <c r="P25" s="115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0.2</v>
      </c>
      <c r="V25" s="113">
        <v>0.64</v>
      </c>
      <c r="W25" s="114">
        <v>0</v>
      </c>
      <c r="X25" s="124">
        <v>0</v>
      </c>
      <c r="Y25" s="112">
        <v>0</v>
      </c>
      <c r="Z25" s="22"/>
    </row>
    <row r="26" spans="1:26" ht="19.5" customHeight="1">
      <c r="A26" s="81" t="s">
        <v>104</v>
      </c>
      <c r="B26" s="81" t="s">
        <v>33</v>
      </c>
      <c r="C26" s="81" t="s">
        <v>33</v>
      </c>
      <c r="D26" s="126" t="s">
        <v>483</v>
      </c>
      <c r="E26" s="113">
        <v>1</v>
      </c>
      <c r="F26" s="113">
        <v>0.06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0.1</v>
      </c>
      <c r="M26" s="113">
        <v>0</v>
      </c>
      <c r="N26" s="113">
        <v>0</v>
      </c>
      <c r="O26" s="114">
        <v>0</v>
      </c>
      <c r="P26" s="115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0.2</v>
      </c>
      <c r="V26" s="113">
        <v>0.64</v>
      </c>
      <c r="W26" s="114">
        <v>0</v>
      </c>
      <c r="X26" s="124">
        <v>0</v>
      </c>
      <c r="Y26" s="112">
        <v>0</v>
      </c>
      <c r="Z26" s="22"/>
    </row>
    <row r="27" spans="1:26" ht="19.5" customHeight="1">
      <c r="A27" s="22"/>
      <c r="B27" s="22"/>
      <c r="C27" s="22"/>
      <c r="D27" s="74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2"/>
    </row>
    <row r="28" spans="1:26" ht="19.5" customHeight="1">
      <c r="A28" s="22"/>
      <c r="B28" s="22"/>
      <c r="C28" s="22"/>
      <c r="D28" s="74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2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sheetProtection/>
  <mergeCells count="22">
    <mergeCell ref="H4:H6"/>
    <mergeCell ref="K4:K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U4:U6"/>
    <mergeCell ref="X4:X6"/>
    <mergeCell ref="W4:W6"/>
    <mergeCell ref="V4:V6"/>
    <mergeCell ref="L4:L6"/>
    <mergeCell ref="I4:I6"/>
    <mergeCell ref="J4:J6"/>
    <mergeCell ref="T4:T6"/>
    <mergeCell ref="M4:M6"/>
    <mergeCell ref="N4:N6"/>
    <mergeCell ref="O4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D10" sqref="D9:D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5"/>
      <c r="B1" s="25"/>
      <c r="C1" s="25"/>
      <c r="D1" s="40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7" t="s">
        <v>17</v>
      </c>
      <c r="T1" s="2"/>
    </row>
    <row r="2" spans="1:20" ht="25.5" customHeight="1">
      <c r="A2" s="68" t="s">
        <v>62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2"/>
    </row>
    <row r="3" spans="1:20" ht="23.25" customHeight="1">
      <c r="A3" s="70" t="s">
        <v>206</v>
      </c>
      <c r="B3" s="70"/>
      <c r="C3" s="70"/>
      <c r="D3" s="70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26" t="s">
        <v>304</v>
      </c>
      <c r="T3" s="2"/>
    </row>
    <row r="4" spans="1:20" ht="19.5" customHeight="1">
      <c r="A4" s="46" t="s">
        <v>142</v>
      </c>
      <c r="B4" s="46"/>
      <c r="C4" s="46"/>
      <c r="D4" s="46"/>
      <c r="E4" s="149" t="s">
        <v>135</v>
      </c>
      <c r="F4" s="156" t="s">
        <v>25</v>
      </c>
      <c r="G4" s="156" t="s">
        <v>559</v>
      </c>
      <c r="H4" s="149" t="s">
        <v>405</v>
      </c>
      <c r="I4" s="149" t="s">
        <v>363</v>
      </c>
      <c r="J4" s="149" t="s">
        <v>6</v>
      </c>
      <c r="K4" s="149" t="s">
        <v>114</v>
      </c>
      <c r="L4" s="149" t="s">
        <v>514</v>
      </c>
      <c r="M4" s="149" t="s">
        <v>30</v>
      </c>
      <c r="N4" s="149" t="s">
        <v>383</v>
      </c>
      <c r="O4" s="149" t="s">
        <v>192</v>
      </c>
      <c r="P4" s="149" t="s">
        <v>39</v>
      </c>
      <c r="Q4" s="149" t="s">
        <v>214</v>
      </c>
      <c r="R4" s="149" t="s">
        <v>289</v>
      </c>
      <c r="S4" s="165" t="s">
        <v>319</v>
      </c>
      <c r="T4" s="2"/>
    </row>
    <row r="5" spans="1:20" ht="19.5" customHeight="1">
      <c r="A5" s="94" t="s">
        <v>560</v>
      </c>
      <c r="B5" s="90"/>
      <c r="C5" s="90"/>
      <c r="D5" s="148" t="s">
        <v>179</v>
      </c>
      <c r="E5" s="149"/>
      <c r="F5" s="156"/>
      <c r="G5" s="156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65"/>
      <c r="T5" s="2"/>
    </row>
    <row r="6" spans="1:20" ht="33.75" customHeight="1">
      <c r="A6" s="132" t="s">
        <v>239</v>
      </c>
      <c r="B6" s="132" t="s">
        <v>396</v>
      </c>
      <c r="C6" s="132" t="s">
        <v>387</v>
      </c>
      <c r="D6" s="148"/>
      <c r="E6" s="149"/>
      <c r="F6" s="156"/>
      <c r="G6" s="156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65"/>
      <c r="T6" s="2"/>
    </row>
    <row r="7" spans="1:20" ht="19.5" customHeight="1">
      <c r="A7" s="81"/>
      <c r="B7" s="81"/>
      <c r="C7" s="81"/>
      <c r="D7" s="126" t="s">
        <v>135</v>
      </c>
      <c r="E7" s="113">
        <v>2913.86</v>
      </c>
      <c r="F7" s="113">
        <v>684.89</v>
      </c>
      <c r="G7" s="113">
        <v>46.8</v>
      </c>
      <c r="H7" s="113">
        <v>0</v>
      </c>
      <c r="I7" s="113">
        <v>4.89</v>
      </c>
      <c r="J7" s="119">
        <v>23.2</v>
      </c>
      <c r="K7" s="115">
        <v>0</v>
      </c>
      <c r="L7" s="113">
        <v>0</v>
      </c>
      <c r="M7" s="113">
        <v>18.68</v>
      </c>
      <c r="N7" s="113">
        <v>3.81</v>
      </c>
      <c r="O7" s="113">
        <v>0</v>
      </c>
      <c r="P7" s="113">
        <v>1775.43</v>
      </c>
      <c r="Q7" s="113">
        <v>0</v>
      </c>
      <c r="R7" s="119">
        <v>176.49</v>
      </c>
      <c r="S7" s="112">
        <v>179.67</v>
      </c>
      <c r="T7" s="54"/>
    </row>
    <row r="8" spans="1:20" ht="19.5" customHeight="1">
      <c r="A8" s="81"/>
      <c r="B8" s="81"/>
      <c r="C8" s="81"/>
      <c r="D8" s="126" t="s">
        <v>421</v>
      </c>
      <c r="E8" s="113">
        <v>73.02</v>
      </c>
      <c r="F8" s="113">
        <v>27.48</v>
      </c>
      <c r="G8" s="113">
        <v>0</v>
      </c>
      <c r="H8" s="113">
        <v>0</v>
      </c>
      <c r="I8" s="113">
        <v>4.89</v>
      </c>
      <c r="J8" s="119">
        <v>7.8</v>
      </c>
      <c r="K8" s="115">
        <v>0</v>
      </c>
      <c r="L8" s="113">
        <v>0</v>
      </c>
      <c r="M8" s="113">
        <v>18.68</v>
      </c>
      <c r="N8" s="113">
        <v>0.37</v>
      </c>
      <c r="O8" s="113">
        <v>0</v>
      </c>
      <c r="P8" s="113">
        <v>0</v>
      </c>
      <c r="Q8" s="113">
        <v>0</v>
      </c>
      <c r="R8" s="119">
        <v>0</v>
      </c>
      <c r="S8" s="112">
        <v>13.8</v>
      </c>
      <c r="T8" s="2"/>
    </row>
    <row r="9" spans="1:20" ht="19.5" customHeight="1">
      <c r="A9" s="81"/>
      <c r="B9" s="81"/>
      <c r="C9" s="81"/>
      <c r="D9" s="126" t="s">
        <v>472</v>
      </c>
      <c r="E9" s="113">
        <v>73.02</v>
      </c>
      <c r="F9" s="113">
        <v>27.48</v>
      </c>
      <c r="G9" s="113">
        <v>0</v>
      </c>
      <c r="H9" s="113">
        <v>0</v>
      </c>
      <c r="I9" s="113">
        <v>4.89</v>
      </c>
      <c r="J9" s="119">
        <v>7.8</v>
      </c>
      <c r="K9" s="115">
        <v>0</v>
      </c>
      <c r="L9" s="113">
        <v>0</v>
      </c>
      <c r="M9" s="113">
        <v>18.68</v>
      </c>
      <c r="N9" s="113">
        <v>0.37</v>
      </c>
      <c r="O9" s="113">
        <v>0</v>
      </c>
      <c r="P9" s="113">
        <v>0</v>
      </c>
      <c r="Q9" s="113">
        <v>0</v>
      </c>
      <c r="R9" s="119">
        <v>0</v>
      </c>
      <c r="S9" s="112">
        <v>13.8</v>
      </c>
      <c r="T9" s="22"/>
    </row>
    <row r="10" spans="1:20" ht="19.5" customHeight="1">
      <c r="A10" s="81" t="s">
        <v>551</v>
      </c>
      <c r="B10" s="81" t="s">
        <v>162</v>
      </c>
      <c r="C10" s="81" t="s">
        <v>310</v>
      </c>
      <c r="D10" s="126" t="s">
        <v>399</v>
      </c>
      <c r="E10" s="113">
        <v>73.02</v>
      </c>
      <c r="F10" s="113">
        <v>27.48</v>
      </c>
      <c r="G10" s="113">
        <v>0</v>
      </c>
      <c r="H10" s="113">
        <v>0</v>
      </c>
      <c r="I10" s="113">
        <v>4.89</v>
      </c>
      <c r="J10" s="119">
        <v>7.8</v>
      </c>
      <c r="K10" s="115">
        <v>0</v>
      </c>
      <c r="L10" s="113">
        <v>0</v>
      </c>
      <c r="M10" s="113">
        <v>18.68</v>
      </c>
      <c r="N10" s="113">
        <v>0.37</v>
      </c>
      <c r="O10" s="113">
        <v>0</v>
      </c>
      <c r="P10" s="113">
        <v>0</v>
      </c>
      <c r="Q10" s="113">
        <v>0</v>
      </c>
      <c r="R10" s="119">
        <v>0</v>
      </c>
      <c r="S10" s="112">
        <v>13.8</v>
      </c>
      <c r="T10" s="22"/>
    </row>
    <row r="11" spans="1:20" ht="19.5" customHeight="1">
      <c r="A11" s="81"/>
      <c r="B11" s="81"/>
      <c r="C11" s="81"/>
      <c r="D11" s="126" t="s">
        <v>185</v>
      </c>
      <c r="E11" s="113">
        <v>0.51</v>
      </c>
      <c r="F11" s="113">
        <v>0</v>
      </c>
      <c r="G11" s="113">
        <v>0</v>
      </c>
      <c r="H11" s="113">
        <v>0</v>
      </c>
      <c r="I11" s="113">
        <v>0</v>
      </c>
      <c r="J11" s="119">
        <v>0</v>
      </c>
      <c r="K11" s="115">
        <v>0</v>
      </c>
      <c r="L11" s="113">
        <v>0</v>
      </c>
      <c r="M11" s="113">
        <v>0</v>
      </c>
      <c r="N11" s="113">
        <v>0.51</v>
      </c>
      <c r="O11" s="113">
        <v>0</v>
      </c>
      <c r="P11" s="113">
        <v>0</v>
      </c>
      <c r="Q11" s="113">
        <v>0</v>
      </c>
      <c r="R11" s="119">
        <v>0</v>
      </c>
      <c r="S11" s="112">
        <v>0</v>
      </c>
      <c r="T11" s="22"/>
    </row>
    <row r="12" spans="1:20" ht="19.5" customHeight="1">
      <c r="A12" s="81"/>
      <c r="B12" s="81"/>
      <c r="C12" s="81"/>
      <c r="D12" s="126" t="s">
        <v>536</v>
      </c>
      <c r="E12" s="113">
        <v>0.51</v>
      </c>
      <c r="F12" s="113">
        <v>0</v>
      </c>
      <c r="G12" s="113">
        <v>0</v>
      </c>
      <c r="H12" s="113">
        <v>0</v>
      </c>
      <c r="I12" s="113">
        <v>0</v>
      </c>
      <c r="J12" s="119">
        <v>0</v>
      </c>
      <c r="K12" s="115">
        <v>0</v>
      </c>
      <c r="L12" s="113">
        <v>0</v>
      </c>
      <c r="M12" s="113">
        <v>0</v>
      </c>
      <c r="N12" s="113">
        <v>0.51</v>
      </c>
      <c r="O12" s="113">
        <v>0</v>
      </c>
      <c r="P12" s="113">
        <v>0</v>
      </c>
      <c r="Q12" s="113">
        <v>0</v>
      </c>
      <c r="R12" s="119">
        <v>0</v>
      </c>
      <c r="S12" s="112">
        <v>0</v>
      </c>
      <c r="T12" s="22"/>
    </row>
    <row r="13" spans="1:20" ht="19.5" customHeight="1">
      <c r="A13" s="81" t="s">
        <v>418</v>
      </c>
      <c r="B13" s="81" t="s">
        <v>162</v>
      </c>
      <c r="C13" s="81" t="s">
        <v>440</v>
      </c>
      <c r="D13" s="126" t="s">
        <v>10</v>
      </c>
      <c r="E13" s="113">
        <v>0.51</v>
      </c>
      <c r="F13" s="113">
        <v>0</v>
      </c>
      <c r="G13" s="113">
        <v>0</v>
      </c>
      <c r="H13" s="113">
        <v>0</v>
      </c>
      <c r="I13" s="113">
        <v>0</v>
      </c>
      <c r="J13" s="119">
        <v>0</v>
      </c>
      <c r="K13" s="115">
        <v>0</v>
      </c>
      <c r="L13" s="113">
        <v>0</v>
      </c>
      <c r="M13" s="113">
        <v>0</v>
      </c>
      <c r="N13" s="113">
        <v>0.51</v>
      </c>
      <c r="O13" s="113">
        <v>0</v>
      </c>
      <c r="P13" s="113">
        <v>0</v>
      </c>
      <c r="Q13" s="113">
        <v>0</v>
      </c>
      <c r="R13" s="119">
        <v>0</v>
      </c>
      <c r="S13" s="112">
        <v>0</v>
      </c>
      <c r="T13" s="22"/>
    </row>
    <row r="14" spans="1:20" ht="19.5" customHeight="1">
      <c r="A14" s="81"/>
      <c r="B14" s="81"/>
      <c r="C14" s="81"/>
      <c r="D14" s="126" t="s">
        <v>388</v>
      </c>
      <c r="E14" s="113">
        <v>885.48</v>
      </c>
      <c r="F14" s="113">
        <v>657.41</v>
      </c>
      <c r="G14" s="113">
        <v>46.8</v>
      </c>
      <c r="H14" s="113">
        <v>0</v>
      </c>
      <c r="I14" s="113">
        <v>0</v>
      </c>
      <c r="J14" s="119">
        <v>15.4</v>
      </c>
      <c r="K14" s="115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19">
        <v>0</v>
      </c>
      <c r="S14" s="112">
        <v>165.87</v>
      </c>
      <c r="T14" s="22"/>
    </row>
    <row r="15" spans="1:20" ht="19.5" customHeight="1">
      <c r="A15" s="81"/>
      <c r="B15" s="81"/>
      <c r="C15" s="81"/>
      <c r="D15" s="126" t="s">
        <v>332</v>
      </c>
      <c r="E15" s="113">
        <v>837.49</v>
      </c>
      <c r="F15" s="113">
        <v>657.41</v>
      </c>
      <c r="G15" s="113">
        <v>46.8</v>
      </c>
      <c r="H15" s="113">
        <v>0</v>
      </c>
      <c r="I15" s="113">
        <v>0</v>
      </c>
      <c r="J15" s="119">
        <v>0</v>
      </c>
      <c r="K15" s="115">
        <v>0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113">
        <v>0</v>
      </c>
      <c r="R15" s="119">
        <v>0</v>
      </c>
      <c r="S15" s="112">
        <v>133.28</v>
      </c>
      <c r="T15" s="22"/>
    </row>
    <row r="16" spans="1:20" ht="19.5" customHeight="1">
      <c r="A16" s="81" t="s">
        <v>140</v>
      </c>
      <c r="B16" s="81" t="s">
        <v>434</v>
      </c>
      <c r="C16" s="81" t="s">
        <v>310</v>
      </c>
      <c r="D16" s="126" t="s">
        <v>300</v>
      </c>
      <c r="E16" s="113">
        <v>258.17</v>
      </c>
      <c r="F16" s="113">
        <v>142.98</v>
      </c>
      <c r="G16" s="113">
        <v>1.76</v>
      </c>
      <c r="H16" s="113">
        <v>0</v>
      </c>
      <c r="I16" s="113">
        <v>0</v>
      </c>
      <c r="J16" s="119">
        <v>0</v>
      </c>
      <c r="K16" s="115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9">
        <v>0</v>
      </c>
      <c r="S16" s="112">
        <v>113.43</v>
      </c>
      <c r="T16" s="22"/>
    </row>
    <row r="17" spans="1:20" ht="19.5" customHeight="1">
      <c r="A17" s="81" t="s">
        <v>140</v>
      </c>
      <c r="B17" s="81" t="s">
        <v>434</v>
      </c>
      <c r="C17" s="81" t="s">
        <v>2</v>
      </c>
      <c r="D17" s="126" t="s">
        <v>220</v>
      </c>
      <c r="E17" s="113">
        <v>579.32</v>
      </c>
      <c r="F17" s="113">
        <v>514.43</v>
      </c>
      <c r="G17" s="113">
        <v>45.04</v>
      </c>
      <c r="H17" s="113">
        <v>0</v>
      </c>
      <c r="I17" s="113">
        <v>0</v>
      </c>
      <c r="J17" s="119">
        <v>0</v>
      </c>
      <c r="K17" s="115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0</v>
      </c>
      <c r="R17" s="119">
        <v>0</v>
      </c>
      <c r="S17" s="112">
        <v>19.85</v>
      </c>
      <c r="T17" s="22"/>
    </row>
    <row r="18" spans="1:20" ht="19.5" customHeight="1">
      <c r="A18" s="81"/>
      <c r="B18" s="81"/>
      <c r="C18" s="81"/>
      <c r="D18" s="126" t="s">
        <v>45</v>
      </c>
      <c r="E18" s="113">
        <v>47.99</v>
      </c>
      <c r="F18" s="113">
        <v>0</v>
      </c>
      <c r="G18" s="113">
        <v>0</v>
      </c>
      <c r="H18" s="113">
        <v>0</v>
      </c>
      <c r="I18" s="113">
        <v>0</v>
      </c>
      <c r="J18" s="119">
        <v>15.4</v>
      </c>
      <c r="K18" s="115">
        <v>0</v>
      </c>
      <c r="L18" s="113">
        <v>0</v>
      </c>
      <c r="M18" s="113">
        <v>0</v>
      </c>
      <c r="N18" s="113">
        <v>0</v>
      </c>
      <c r="O18" s="113">
        <v>0</v>
      </c>
      <c r="P18" s="113">
        <v>0</v>
      </c>
      <c r="Q18" s="113">
        <v>0</v>
      </c>
      <c r="R18" s="119">
        <v>0</v>
      </c>
      <c r="S18" s="112">
        <v>32.59</v>
      </c>
      <c r="T18" s="22"/>
    </row>
    <row r="19" spans="1:20" ht="19.5" customHeight="1">
      <c r="A19" s="81" t="s">
        <v>140</v>
      </c>
      <c r="B19" s="81" t="s">
        <v>33</v>
      </c>
      <c r="C19" s="81" t="s">
        <v>440</v>
      </c>
      <c r="D19" s="126" t="s">
        <v>522</v>
      </c>
      <c r="E19" s="113">
        <v>47.99</v>
      </c>
      <c r="F19" s="113">
        <v>0</v>
      </c>
      <c r="G19" s="113">
        <v>0</v>
      </c>
      <c r="H19" s="113">
        <v>0</v>
      </c>
      <c r="I19" s="113">
        <v>0</v>
      </c>
      <c r="J19" s="119">
        <v>15.4</v>
      </c>
      <c r="K19" s="115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0</v>
      </c>
      <c r="Q19" s="113">
        <v>0</v>
      </c>
      <c r="R19" s="119">
        <v>0</v>
      </c>
      <c r="S19" s="112">
        <v>32.59</v>
      </c>
      <c r="T19" s="22"/>
    </row>
    <row r="20" spans="1:20" ht="19.5" customHeight="1">
      <c r="A20" s="81"/>
      <c r="B20" s="81"/>
      <c r="C20" s="81"/>
      <c r="D20" s="126" t="s">
        <v>82</v>
      </c>
      <c r="E20" s="113">
        <v>2.93</v>
      </c>
      <c r="F20" s="113">
        <v>0</v>
      </c>
      <c r="G20" s="113">
        <v>0</v>
      </c>
      <c r="H20" s="113">
        <v>0</v>
      </c>
      <c r="I20" s="113">
        <v>0</v>
      </c>
      <c r="J20" s="119">
        <v>0</v>
      </c>
      <c r="K20" s="115">
        <v>0</v>
      </c>
      <c r="L20" s="113">
        <v>0</v>
      </c>
      <c r="M20" s="113">
        <v>0</v>
      </c>
      <c r="N20" s="113">
        <v>2.93</v>
      </c>
      <c r="O20" s="113">
        <v>0</v>
      </c>
      <c r="P20" s="113">
        <v>0</v>
      </c>
      <c r="Q20" s="113">
        <v>0</v>
      </c>
      <c r="R20" s="119">
        <v>0</v>
      </c>
      <c r="S20" s="112">
        <v>0</v>
      </c>
      <c r="T20" s="22"/>
    </row>
    <row r="21" spans="1:20" ht="19.5" customHeight="1">
      <c r="A21" s="81"/>
      <c r="B21" s="81"/>
      <c r="C21" s="81"/>
      <c r="D21" s="126" t="s">
        <v>448</v>
      </c>
      <c r="E21" s="113">
        <v>2.92</v>
      </c>
      <c r="F21" s="113">
        <v>0</v>
      </c>
      <c r="G21" s="113">
        <v>0</v>
      </c>
      <c r="H21" s="113">
        <v>0</v>
      </c>
      <c r="I21" s="113">
        <v>0</v>
      </c>
      <c r="J21" s="119">
        <v>0</v>
      </c>
      <c r="K21" s="115">
        <v>0</v>
      </c>
      <c r="L21" s="113">
        <v>0</v>
      </c>
      <c r="M21" s="113">
        <v>0</v>
      </c>
      <c r="N21" s="113">
        <v>2.92</v>
      </c>
      <c r="O21" s="113">
        <v>0</v>
      </c>
      <c r="P21" s="113">
        <v>0</v>
      </c>
      <c r="Q21" s="113">
        <v>0</v>
      </c>
      <c r="R21" s="119">
        <v>0</v>
      </c>
      <c r="S21" s="112">
        <v>0</v>
      </c>
      <c r="T21" s="22"/>
    </row>
    <row r="22" spans="1:20" ht="19.5" customHeight="1">
      <c r="A22" s="81" t="s">
        <v>104</v>
      </c>
      <c r="B22" s="81" t="s">
        <v>440</v>
      </c>
      <c r="C22" s="81" t="s">
        <v>440</v>
      </c>
      <c r="D22" s="126" t="s">
        <v>417</v>
      </c>
      <c r="E22" s="113">
        <v>0.74</v>
      </c>
      <c r="F22" s="113">
        <v>0</v>
      </c>
      <c r="G22" s="113">
        <v>0</v>
      </c>
      <c r="H22" s="113">
        <v>0</v>
      </c>
      <c r="I22" s="113">
        <v>0</v>
      </c>
      <c r="J22" s="119">
        <v>0</v>
      </c>
      <c r="K22" s="115">
        <v>0</v>
      </c>
      <c r="L22" s="113">
        <v>0</v>
      </c>
      <c r="M22" s="113">
        <v>0</v>
      </c>
      <c r="N22" s="113">
        <v>0.74</v>
      </c>
      <c r="O22" s="113">
        <v>0</v>
      </c>
      <c r="P22" s="113">
        <v>0</v>
      </c>
      <c r="Q22" s="113">
        <v>0</v>
      </c>
      <c r="R22" s="119">
        <v>0</v>
      </c>
      <c r="S22" s="112">
        <v>0</v>
      </c>
      <c r="T22" s="22"/>
    </row>
    <row r="23" spans="1:20" ht="19.5" customHeight="1">
      <c r="A23" s="81" t="s">
        <v>104</v>
      </c>
      <c r="B23" s="81" t="s">
        <v>440</v>
      </c>
      <c r="C23" s="81" t="s">
        <v>162</v>
      </c>
      <c r="D23" s="126" t="s">
        <v>461</v>
      </c>
      <c r="E23" s="113">
        <v>0.07</v>
      </c>
      <c r="F23" s="113">
        <v>0</v>
      </c>
      <c r="G23" s="113">
        <v>0</v>
      </c>
      <c r="H23" s="113">
        <v>0</v>
      </c>
      <c r="I23" s="113">
        <v>0</v>
      </c>
      <c r="J23" s="119">
        <v>0</v>
      </c>
      <c r="K23" s="115">
        <v>0</v>
      </c>
      <c r="L23" s="113">
        <v>0</v>
      </c>
      <c r="M23" s="113">
        <v>0</v>
      </c>
      <c r="N23" s="113">
        <v>0.07</v>
      </c>
      <c r="O23" s="113">
        <v>0</v>
      </c>
      <c r="P23" s="113">
        <v>0</v>
      </c>
      <c r="Q23" s="113">
        <v>0</v>
      </c>
      <c r="R23" s="119">
        <v>0</v>
      </c>
      <c r="S23" s="112">
        <v>0</v>
      </c>
      <c r="T23" s="22"/>
    </row>
    <row r="24" spans="1:20" ht="19.5" customHeight="1">
      <c r="A24" s="81" t="s">
        <v>104</v>
      </c>
      <c r="B24" s="81" t="s">
        <v>440</v>
      </c>
      <c r="C24" s="81" t="s">
        <v>2</v>
      </c>
      <c r="D24" s="126" t="s">
        <v>457</v>
      </c>
      <c r="E24" s="113">
        <v>2.11</v>
      </c>
      <c r="F24" s="113">
        <v>0</v>
      </c>
      <c r="G24" s="113">
        <v>0</v>
      </c>
      <c r="H24" s="113">
        <v>0</v>
      </c>
      <c r="I24" s="113">
        <v>0</v>
      </c>
      <c r="J24" s="119">
        <v>0</v>
      </c>
      <c r="K24" s="115">
        <v>0</v>
      </c>
      <c r="L24" s="113">
        <v>0</v>
      </c>
      <c r="M24" s="113">
        <v>0</v>
      </c>
      <c r="N24" s="113">
        <v>2.11</v>
      </c>
      <c r="O24" s="113">
        <v>0</v>
      </c>
      <c r="P24" s="113">
        <v>0</v>
      </c>
      <c r="Q24" s="113">
        <v>0</v>
      </c>
      <c r="R24" s="119">
        <v>0</v>
      </c>
      <c r="S24" s="112">
        <v>0</v>
      </c>
      <c r="T24" s="22"/>
    </row>
    <row r="25" spans="1:20" ht="19.5" customHeight="1">
      <c r="A25" s="81"/>
      <c r="B25" s="81"/>
      <c r="C25" s="81"/>
      <c r="D25" s="126" t="s">
        <v>361</v>
      </c>
      <c r="E25" s="113">
        <v>0.01</v>
      </c>
      <c r="F25" s="113">
        <v>0</v>
      </c>
      <c r="G25" s="113">
        <v>0</v>
      </c>
      <c r="H25" s="113">
        <v>0</v>
      </c>
      <c r="I25" s="113">
        <v>0</v>
      </c>
      <c r="J25" s="119">
        <v>0</v>
      </c>
      <c r="K25" s="115">
        <v>0</v>
      </c>
      <c r="L25" s="113">
        <v>0</v>
      </c>
      <c r="M25" s="113">
        <v>0</v>
      </c>
      <c r="N25" s="113">
        <v>0.01</v>
      </c>
      <c r="O25" s="113">
        <v>0</v>
      </c>
      <c r="P25" s="113">
        <v>0</v>
      </c>
      <c r="Q25" s="113">
        <v>0</v>
      </c>
      <c r="R25" s="119">
        <v>0</v>
      </c>
      <c r="S25" s="112">
        <v>0</v>
      </c>
      <c r="T25" s="22"/>
    </row>
    <row r="26" spans="1:20" ht="19.5" customHeight="1">
      <c r="A26" s="81" t="s">
        <v>104</v>
      </c>
      <c r="B26" s="81" t="s">
        <v>33</v>
      </c>
      <c r="C26" s="81" t="s">
        <v>33</v>
      </c>
      <c r="D26" s="126" t="s">
        <v>483</v>
      </c>
      <c r="E26" s="113">
        <v>0.01</v>
      </c>
      <c r="F26" s="113">
        <v>0</v>
      </c>
      <c r="G26" s="113">
        <v>0</v>
      </c>
      <c r="H26" s="113">
        <v>0</v>
      </c>
      <c r="I26" s="113">
        <v>0</v>
      </c>
      <c r="J26" s="119">
        <v>0</v>
      </c>
      <c r="K26" s="115">
        <v>0</v>
      </c>
      <c r="L26" s="113">
        <v>0</v>
      </c>
      <c r="M26" s="113">
        <v>0</v>
      </c>
      <c r="N26" s="113">
        <v>0.01</v>
      </c>
      <c r="O26" s="113">
        <v>0</v>
      </c>
      <c r="P26" s="113">
        <v>0</v>
      </c>
      <c r="Q26" s="113">
        <v>0</v>
      </c>
      <c r="R26" s="119">
        <v>0</v>
      </c>
      <c r="S26" s="112">
        <v>0</v>
      </c>
      <c r="T26" s="22"/>
    </row>
    <row r="27" spans="1:20" ht="19.5" customHeight="1">
      <c r="A27" s="81"/>
      <c r="B27" s="81"/>
      <c r="C27" s="81"/>
      <c r="D27" s="126" t="s">
        <v>478</v>
      </c>
      <c r="E27" s="113">
        <v>1951.92</v>
      </c>
      <c r="F27" s="113">
        <v>0</v>
      </c>
      <c r="G27" s="113">
        <v>0</v>
      </c>
      <c r="H27" s="113">
        <v>0</v>
      </c>
      <c r="I27" s="113">
        <v>0</v>
      </c>
      <c r="J27" s="119">
        <v>0</v>
      </c>
      <c r="K27" s="115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1775.43</v>
      </c>
      <c r="Q27" s="113">
        <v>0</v>
      </c>
      <c r="R27" s="119">
        <v>176.49</v>
      </c>
      <c r="S27" s="112">
        <v>0</v>
      </c>
      <c r="T27" s="22"/>
    </row>
    <row r="28" spans="1:20" ht="19.5" customHeight="1">
      <c r="A28" s="81"/>
      <c r="B28" s="81"/>
      <c r="C28" s="81"/>
      <c r="D28" s="126" t="s">
        <v>98</v>
      </c>
      <c r="E28" s="113">
        <v>1951.92</v>
      </c>
      <c r="F28" s="113">
        <v>0</v>
      </c>
      <c r="G28" s="113">
        <v>0</v>
      </c>
      <c r="H28" s="113">
        <v>0</v>
      </c>
      <c r="I28" s="113">
        <v>0</v>
      </c>
      <c r="J28" s="119">
        <v>0</v>
      </c>
      <c r="K28" s="115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1775.43</v>
      </c>
      <c r="Q28" s="113">
        <v>0</v>
      </c>
      <c r="R28" s="119">
        <v>176.49</v>
      </c>
      <c r="S28" s="112">
        <v>0</v>
      </c>
      <c r="T28" s="22"/>
    </row>
    <row r="29" spans="1:20" ht="19.5" customHeight="1">
      <c r="A29" s="81" t="s">
        <v>222</v>
      </c>
      <c r="B29" s="81" t="s">
        <v>310</v>
      </c>
      <c r="C29" s="81" t="s">
        <v>440</v>
      </c>
      <c r="D29" s="126" t="s">
        <v>562</v>
      </c>
      <c r="E29" s="113">
        <v>1775.43</v>
      </c>
      <c r="F29" s="113">
        <v>0</v>
      </c>
      <c r="G29" s="113">
        <v>0</v>
      </c>
      <c r="H29" s="113">
        <v>0</v>
      </c>
      <c r="I29" s="113">
        <v>0</v>
      </c>
      <c r="J29" s="119">
        <v>0</v>
      </c>
      <c r="K29" s="115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1775.43</v>
      </c>
      <c r="Q29" s="113">
        <v>0</v>
      </c>
      <c r="R29" s="119">
        <v>0</v>
      </c>
      <c r="S29" s="112">
        <v>0</v>
      </c>
      <c r="T29" s="22"/>
    </row>
    <row r="30" spans="1:20" ht="19.5" customHeight="1">
      <c r="A30" s="81" t="s">
        <v>222</v>
      </c>
      <c r="B30" s="81" t="s">
        <v>310</v>
      </c>
      <c r="C30" s="81" t="s">
        <v>162</v>
      </c>
      <c r="D30" s="126" t="s">
        <v>56</v>
      </c>
      <c r="E30" s="113">
        <v>176.49</v>
      </c>
      <c r="F30" s="113">
        <v>0</v>
      </c>
      <c r="G30" s="113">
        <v>0</v>
      </c>
      <c r="H30" s="113">
        <v>0</v>
      </c>
      <c r="I30" s="113">
        <v>0</v>
      </c>
      <c r="J30" s="119">
        <v>0</v>
      </c>
      <c r="K30" s="115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9">
        <v>176.49</v>
      </c>
      <c r="S30" s="112">
        <v>0</v>
      </c>
      <c r="T30" s="22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592"/>
  <sheetViews>
    <sheetView showGridLines="0" showZeros="0" zoomScalePageLayoutView="0" workbookViewId="0" topLeftCell="A1">
      <selection activeCell="A4" sqref="A4:E6"/>
    </sheetView>
  </sheetViews>
  <sheetFormatPr defaultColWidth="9.16015625" defaultRowHeight="12.75" customHeight="1"/>
  <cols>
    <col min="1" max="3" width="5.66015625" style="0" customWidth="1"/>
    <col min="4" max="4" width="12" style="0" customWidth="1"/>
    <col min="5" max="5" width="46.66015625" style="0" customWidth="1"/>
    <col min="6" max="6" width="25" style="0" customWidth="1"/>
    <col min="7" max="241" width="10.66015625" style="0" customWidth="1"/>
  </cols>
  <sheetData>
    <row r="1" spans="1:241" ht="19.5" customHeight="1">
      <c r="A1" s="37"/>
      <c r="B1" s="28"/>
      <c r="C1" s="28"/>
      <c r="D1" s="28"/>
      <c r="E1" s="28"/>
      <c r="F1" s="29" t="s">
        <v>182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</row>
    <row r="2" spans="1:241" ht="19.5" customHeight="1">
      <c r="A2" s="68" t="s">
        <v>183</v>
      </c>
      <c r="B2" s="101"/>
      <c r="C2" s="101"/>
      <c r="D2" s="101"/>
      <c r="E2" s="101"/>
      <c r="F2" s="10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</row>
    <row r="3" spans="1:241" ht="23.25" customHeight="1">
      <c r="A3" s="70" t="s">
        <v>206</v>
      </c>
      <c r="B3" s="70"/>
      <c r="C3" s="70"/>
      <c r="D3" s="70"/>
      <c r="E3" s="70"/>
      <c r="F3" s="26" t="s">
        <v>304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</row>
    <row r="4" spans="1:241" ht="19.5" customHeight="1">
      <c r="A4" s="94" t="s">
        <v>142</v>
      </c>
      <c r="B4" s="94"/>
      <c r="C4" s="94"/>
      <c r="D4" s="94"/>
      <c r="E4" s="94"/>
      <c r="F4" s="158" t="s">
        <v>486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</row>
    <row r="5" spans="1:241" ht="19.5" customHeight="1">
      <c r="A5" s="94" t="s">
        <v>560</v>
      </c>
      <c r="B5" s="90"/>
      <c r="C5" s="90"/>
      <c r="D5" s="165" t="s">
        <v>252</v>
      </c>
      <c r="E5" s="148" t="s">
        <v>102</v>
      </c>
      <c r="F5" s="15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</row>
    <row r="6" spans="1:241" ht="19.5" customHeight="1">
      <c r="A6" s="133" t="s">
        <v>239</v>
      </c>
      <c r="B6" s="132" t="s">
        <v>396</v>
      </c>
      <c r="C6" s="132" t="s">
        <v>387</v>
      </c>
      <c r="D6" s="165"/>
      <c r="E6" s="148"/>
      <c r="F6" s="16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</row>
    <row r="7" spans="1:241" ht="19.5" customHeight="1">
      <c r="A7" s="116"/>
      <c r="B7" s="116"/>
      <c r="C7" s="116"/>
      <c r="D7" s="126"/>
      <c r="E7" s="126" t="s">
        <v>135</v>
      </c>
      <c r="F7" s="114">
        <v>21621.18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</row>
    <row r="8" spans="1:241" ht="19.5" customHeight="1">
      <c r="A8" s="116"/>
      <c r="B8" s="116"/>
      <c r="C8" s="116"/>
      <c r="D8" s="126"/>
      <c r="E8" s="126" t="s">
        <v>181</v>
      </c>
      <c r="F8" s="114">
        <v>2304.7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</row>
    <row r="9" spans="1:241" ht="19.5" customHeight="1">
      <c r="A9" s="116"/>
      <c r="B9" s="116"/>
      <c r="C9" s="116"/>
      <c r="D9" s="126" t="s">
        <v>108</v>
      </c>
      <c r="E9" s="126" t="s">
        <v>240</v>
      </c>
      <c r="F9" s="114">
        <v>2304.7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</row>
    <row r="10" spans="1:241" ht="19.5" customHeight="1">
      <c r="A10" s="116"/>
      <c r="B10" s="116"/>
      <c r="C10" s="116"/>
      <c r="D10" s="126"/>
      <c r="E10" s="126" t="s">
        <v>321</v>
      </c>
      <c r="F10" s="114">
        <v>20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</row>
    <row r="11" spans="1:241" ht="19.5" customHeight="1">
      <c r="A11" s="116" t="s">
        <v>384</v>
      </c>
      <c r="B11" s="116" t="s">
        <v>1</v>
      </c>
      <c r="C11" s="116" t="s">
        <v>2</v>
      </c>
      <c r="D11" s="126" t="s">
        <v>287</v>
      </c>
      <c r="E11" s="126" t="s">
        <v>281</v>
      </c>
      <c r="F11" s="114">
        <v>20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</row>
    <row r="12" spans="1:241" ht="19.5" customHeight="1">
      <c r="A12" s="116"/>
      <c r="B12" s="116"/>
      <c r="C12" s="116"/>
      <c r="D12" s="126"/>
      <c r="E12" s="126" t="s">
        <v>49</v>
      </c>
      <c r="F12" s="114">
        <v>1524.2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</row>
    <row r="13" spans="1:241" ht="19.5" customHeight="1">
      <c r="A13" s="116" t="s">
        <v>104</v>
      </c>
      <c r="B13" s="116" t="s">
        <v>440</v>
      </c>
      <c r="C13" s="116" t="s">
        <v>310</v>
      </c>
      <c r="D13" s="126" t="s">
        <v>287</v>
      </c>
      <c r="E13" s="126" t="s">
        <v>58</v>
      </c>
      <c r="F13" s="114">
        <v>412.69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</row>
    <row r="14" spans="1:241" ht="19.5" customHeight="1">
      <c r="A14" s="116" t="s">
        <v>104</v>
      </c>
      <c r="B14" s="116" t="s">
        <v>440</v>
      </c>
      <c r="C14" s="116" t="s">
        <v>310</v>
      </c>
      <c r="D14" s="126" t="s">
        <v>287</v>
      </c>
      <c r="E14" s="126" t="s">
        <v>145</v>
      </c>
      <c r="F14" s="114">
        <v>70.2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</row>
    <row r="15" spans="1:241" ht="19.5" customHeight="1">
      <c r="A15" s="116" t="s">
        <v>104</v>
      </c>
      <c r="B15" s="116" t="s">
        <v>440</v>
      </c>
      <c r="C15" s="116" t="s">
        <v>310</v>
      </c>
      <c r="D15" s="126" t="s">
        <v>287</v>
      </c>
      <c r="E15" s="126" t="s">
        <v>324</v>
      </c>
      <c r="F15" s="114">
        <v>45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</row>
    <row r="16" spans="1:241" ht="19.5" customHeight="1">
      <c r="A16" s="116" t="s">
        <v>104</v>
      </c>
      <c r="B16" s="116" t="s">
        <v>440</v>
      </c>
      <c r="C16" s="116" t="s">
        <v>310</v>
      </c>
      <c r="D16" s="126" t="s">
        <v>287</v>
      </c>
      <c r="E16" s="126" t="s">
        <v>130</v>
      </c>
      <c r="F16" s="114">
        <v>90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</row>
    <row r="17" spans="1:241" ht="19.5" customHeight="1">
      <c r="A17" s="116" t="s">
        <v>104</v>
      </c>
      <c r="B17" s="116" t="s">
        <v>440</v>
      </c>
      <c r="C17" s="116" t="s">
        <v>310</v>
      </c>
      <c r="D17" s="126" t="s">
        <v>287</v>
      </c>
      <c r="E17" s="126" t="s">
        <v>546</v>
      </c>
      <c r="F17" s="114">
        <v>58.42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</row>
    <row r="18" spans="1:241" ht="19.5" customHeight="1">
      <c r="A18" s="116" t="s">
        <v>104</v>
      </c>
      <c r="B18" s="116" t="s">
        <v>440</v>
      </c>
      <c r="C18" s="116" t="s">
        <v>310</v>
      </c>
      <c r="D18" s="126" t="s">
        <v>287</v>
      </c>
      <c r="E18" s="126" t="s">
        <v>358</v>
      </c>
      <c r="F18" s="114">
        <v>105.89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</row>
    <row r="19" spans="1:241" ht="19.5" customHeight="1">
      <c r="A19" s="116" t="s">
        <v>104</v>
      </c>
      <c r="B19" s="116" t="s">
        <v>440</v>
      </c>
      <c r="C19" s="116" t="s">
        <v>310</v>
      </c>
      <c r="D19" s="126" t="s">
        <v>287</v>
      </c>
      <c r="E19" s="126" t="s">
        <v>527</v>
      </c>
      <c r="F19" s="114">
        <v>143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</row>
    <row r="20" spans="1:241" ht="19.5" customHeight="1">
      <c r="A20" s="116" t="s">
        <v>104</v>
      </c>
      <c r="B20" s="116" t="s">
        <v>440</v>
      </c>
      <c r="C20" s="116" t="s">
        <v>310</v>
      </c>
      <c r="D20" s="126" t="s">
        <v>287</v>
      </c>
      <c r="E20" s="126" t="s">
        <v>495</v>
      </c>
      <c r="F20" s="114">
        <v>429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</row>
    <row r="21" spans="1:241" ht="19.5" customHeight="1">
      <c r="A21" s="116" t="s">
        <v>104</v>
      </c>
      <c r="B21" s="116" t="s">
        <v>440</v>
      </c>
      <c r="C21" s="116" t="s">
        <v>310</v>
      </c>
      <c r="D21" s="126" t="s">
        <v>287</v>
      </c>
      <c r="E21" s="126" t="s">
        <v>227</v>
      </c>
      <c r="F21" s="114">
        <v>118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</row>
    <row r="22" spans="1:241" ht="19.5" customHeight="1">
      <c r="A22" s="116" t="s">
        <v>104</v>
      </c>
      <c r="B22" s="116" t="s">
        <v>440</v>
      </c>
      <c r="C22" s="116" t="s">
        <v>310</v>
      </c>
      <c r="D22" s="126" t="s">
        <v>287</v>
      </c>
      <c r="E22" s="126" t="s">
        <v>445</v>
      </c>
      <c r="F22" s="114">
        <v>52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</row>
    <row r="23" spans="1:241" ht="19.5" customHeight="1">
      <c r="A23" s="116"/>
      <c r="B23" s="116"/>
      <c r="C23" s="116"/>
      <c r="D23" s="126"/>
      <c r="E23" s="126" t="s">
        <v>462</v>
      </c>
      <c r="F23" s="114">
        <v>63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</row>
    <row r="24" spans="1:241" ht="19.5" customHeight="1">
      <c r="A24" s="116" t="s">
        <v>104</v>
      </c>
      <c r="B24" s="116" t="s">
        <v>440</v>
      </c>
      <c r="C24" s="116" t="s">
        <v>308</v>
      </c>
      <c r="D24" s="126" t="s">
        <v>287</v>
      </c>
      <c r="E24" s="126" t="s">
        <v>492</v>
      </c>
      <c r="F24" s="114">
        <v>63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</row>
    <row r="25" spans="1:241" ht="19.5" customHeight="1">
      <c r="A25" s="116"/>
      <c r="B25" s="116"/>
      <c r="C25" s="116"/>
      <c r="D25" s="126"/>
      <c r="E25" s="126" t="s">
        <v>489</v>
      </c>
      <c r="F25" s="114">
        <v>41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</row>
    <row r="26" spans="1:241" ht="19.5" customHeight="1">
      <c r="A26" s="116" t="s">
        <v>104</v>
      </c>
      <c r="B26" s="116" t="s">
        <v>440</v>
      </c>
      <c r="C26" s="116" t="s">
        <v>1</v>
      </c>
      <c r="D26" s="126" t="s">
        <v>287</v>
      </c>
      <c r="E26" s="126" t="s">
        <v>295</v>
      </c>
      <c r="F26" s="114">
        <v>41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</row>
    <row r="27" spans="1:241" ht="19.5" customHeight="1">
      <c r="A27" s="116"/>
      <c r="B27" s="116"/>
      <c r="C27" s="116"/>
      <c r="D27" s="126"/>
      <c r="E27" s="126" t="s">
        <v>115</v>
      </c>
      <c r="F27" s="114">
        <v>95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</row>
    <row r="28" spans="1:241" ht="19.5" customHeight="1">
      <c r="A28" s="116" t="s">
        <v>104</v>
      </c>
      <c r="B28" s="116" t="s">
        <v>440</v>
      </c>
      <c r="C28" s="116" t="s">
        <v>433</v>
      </c>
      <c r="D28" s="126" t="s">
        <v>287</v>
      </c>
      <c r="E28" s="126" t="s">
        <v>547</v>
      </c>
      <c r="F28" s="114">
        <v>95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</row>
    <row r="29" spans="1:241" ht="19.5" customHeight="1">
      <c r="A29" s="116"/>
      <c r="B29" s="116"/>
      <c r="C29" s="116"/>
      <c r="D29" s="126"/>
      <c r="E29" s="126" t="s">
        <v>512</v>
      </c>
      <c r="F29" s="114">
        <v>10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</row>
    <row r="30" spans="1:241" ht="19.5" customHeight="1">
      <c r="A30" s="116" t="s">
        <v>104</v>
      </c>
      <c r="B30" s="116" t="s">
        <v>440</v>
      </c>
      <c r="C30" s="116" t="s">
        <v>121</v>
      </c>
      <c r="D30" s="126" t="s">
        <v>287</v>
      </c>
      <c r="E30" s="126" t="s">
        <v>8</v>
      </c>
      <c r="F30" s="114">
        <v>10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</row>
    <row r="31" spans="1:241" ht="19.5" customHeight="1">
      <c r="A31" s="116"/>
      <c r="B31" s="116"/>
      <c r="C31" s="116"/>
      <c r="D31" s="126"/>
      <c r="E31" s="126" t="s">
        <v>470</v>
      </c>
      <c r="F31" s="114">
        <v>551.5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</row>
    <row r="32" spans="1:241" ht="19.5" customHeight="1">
      <c r="A32" s="116" t="s">
        <v>104</v>
      </c>
      <c r="B32" s="116" t="s">
        <v>440</v>
      </c>
      <c r="C32" s="116" t="s">
        <v>33</v>
      </c>
      <c r="D32" s="126" t="s">
        <v>287</v>
      </c>
      <c r="E32" s="126" t="s">
        <v>520</v>
      </c>
      <c r="F32" s="114">
        <v>59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</row>
    <row r="33" spans="1:241" ht="19.5" customHeight="1">
      <c r="A33" s="116" t="s">
        <v>104</v>
      </c>
      <c r="B33" s="116" t="s">
        <v>440</v>
      </c>
      <c r="C33" s="116" t="s">
        <v>33</v>
      </c>
      <c r="D33" s="126" t="s">
        <v>287</v>
      </c>
      <c r="E33" s="126" t="s">
        <v>67</v>
      </c>
      <c r="F33" s="114">
        <v>63.1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</row>
    <row r="34" spans="1:241" ht="19.5" customHeight="1">
      <c r="A34" s="116" t="s">
        <v>104</v>
      </c>
      <c r="B34" s="116" t="s">
        <v>440</v>
      </c>
      <c r="C34" s="116" t="s">
        <v>33</v>
      </c>
      <c r="D34" s="126" t="s">
        <v>287</v>
      </c>
      <c r="E34" s="126" t="s">
        <v>360</v>
      </c>
      <c r="F34" s="114">
        <v>70.4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</row>
    <row r="35" spans="1:241" ht="19.5" customHeight="1">
      <c r="A35" s="116" t="s">
        <v>104</v>
      </c>
      <c r="B35" s="116" t="s">
        <v>440</v>
      </c>
      <c r="C35" s="116" t="s">
        <v>33</v>
      </c>
      <c r="D35" s="126" t="s">
        <v>287</v>
      </c>
      <c r="E35" s="126" t="s">
        <v>251</v>
      </c>
      <c r="F35" s="114">
        <v>30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</row>
    <row r="36" spans="1:241" ht="19.5" customHeight="1">
      <c r="A36" s="116" t="s">
        <v>104</v>
      </c>
      <c r="B36" s="116" t="s">
        <v>440</v>
      </c>
      <c r="C36" s="116" t="s">
        <v>33</v>
      </c>
      <c r="D36" s="126" t="s">
        <v>287</v>
      </c>
      <c r="E36" s="126" t="s">
        <v>16</v>
      </c>
      <c r="F36" s="114">
        <v>200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</row>
    <row r="37" spans="1:241" ht="19.5" customHeight="1">
      <c r="A37" s="116" t="s">
        <v>104</v>
      </c>
      <c r="B37" s="116" t="s">
        <v>440</v>
      </c>
      <c r="C37" s="116" t="s">
        <v>33</v>
      </c>
      <c r="D37" s="126" t="s">
        <v>287</v>
      </c>
      <c r="E37" s="126" t="s">
        <v>24</v>
      </c>
      <c r="F37" s="114">
        <v>16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</row>
    <row r="38" spans="1:241" ht="19.5" customHeight="1">
      <c r="A38" s="116" t="s">
        <v>104</v>
      </c>
      <c r="B38" s="116" t="s">
        <v>440</v>
      </c>
      <c r="C38" s="116" t="s">
        <v>33</v>
      </c>
      <c r="D38" s="126" t="s">
        <v>287</v>
      </c>
      <c r="E38" s="126" t="s">
        <v>292</v>
      </c>
      <c r="F38" s="114">
        <v>78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</row>
    <row r="39" spans="1:241" ht="19.5" customHeight="1">
      <c r="A39" s="116" t="s">
        <v>104</v>
      </c>
      <c r="B39" s="116" t="s">
        <v>440</v>
      </c>
      <c r="C39" s="116" t="s">
        <v>33</v>
      </c>
      <c r="D39" s="126" t="s">
        <v>287</v>
      </c>
      <c r="E39" s="126" t="s">
        <v>505</v>
      </c>
      <c r="F39" s="114">
        <v>35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</row>
    <row r="40" spans="1:241" ht="19.5" customHeight="1">
      <c r="A40" s="116"/>
      <c r="B40" s="116"/>
      <c r="C40" s="116"/>
      <c r="D40" s="126"/>
      <c r="E40" s="126" t="s">
        <v>215</v>
      </c>
      <c r="F40" s="114">
        <v>1976.98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</row>
    <row r="41" spans="1:241" ht="19.5" customHeight="1">
      <c r="A41" s="116"/>
      <c r="B41" s="116"/>
      <c r="C41" s="116"/>
      <c r="D41" s="126" t="s">
        <v>249</v>
      </c>
      <c r="E41" s="126" t="s">
        <v>419</v>
      </c>
      <c r="F41" s="114">
        <v>100.3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</row>
    <row r="42" spans="1:241" ht="19.5" customHeight="1">
      <c r="A42" s="116"/>
      <c r="B42" s="116"/>
      <c r="C42" s="116"/>
      <c r="D42" s="126"/>
      <c r="E42" s="126" t="s">
        <v>221</v>
      </c>
      <c r="F42" s="114">
        <v>100.3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</row>
    <row r="43" spans="1:241" ht="19.5" customHeight="1">
      <c r="A43" s="116" t="s">
        <v>104</v>
      </c>
      <c r="B43" s="116" t="s">
        <v>440</v>
      </c>
      <c r="C43" s="116" t="s">
        <v>90</v>
      </c>
      <c r="D43" s="126" t="s">
        <v>146</v>
      </c>
      <c r="E43" s="126" t="s">
        <v>145</v>
      </c>
      <c r="F43" s="114">
        <v>2.3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</row>
    <row r="44" spans="1:241" ht="19.5" customHeight="1">
      <c r="A44" s="116" t="s">
        <v>104</v>
      </c>
      <c r="B44" s="116" t="s">
        <v>440</v>
      </c>
      <c r="C44" s="116" t="s">
        <v>90</v>
      </c>
      <c r="D44" s="126" t="s">
        <v>146</v>
      </c>
      <c r="E44" s="126" t="s">
        <v>358</v>
      </c>
      <c r="F44" s="114">
        <v>5.2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</row>
    <row r="45" spans="1:241" ht="19.5" customHeight="1">
      <c r="A45" s="116" t="s">
        <v>104</v>
      </c>
      <c r="B45" s="116" t="s">
        <v>440</v>
      </c>
      <c r="C45" s="116" t="s">
        <v>90</v>
      </c>
      <c r="D45" s="126" t="s">
        <v>146</v>
      </c>
      <c r="E45" s="126" t="s">
        <v>398</v>
      </c>
      <c r="F45" s="114">
        <v>37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</row>
    <row r="46" spans="1:241" ht="19.5" customHeight="1">
      <c r="A46" s="116" t="s">
        <v>104</v>
      </c>
      <c r="B46" s="116" t="s">
        <v>440</v>
      </c>
      <c r="C46" s="116" t="s">
        <v>90</v>
      </c>
      <c r="D46" s="126" t="s">
        <v>146</v>
      </c>
      <c r="E46" s="126" t="s">
        <v>546</v>
      </c>
      <c r="F46" s="114">
        <v>4.1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</row>
    <row r="47" spans="1:241" ht="19.5" customHeight="1">
      <c r="A47" s="116" t="s">
        <v>104</v>
      </c>
      <c r="B47" s="116" t="s">
        <v>440</v>
      </c>
      <c r="C47" s="116" t="s">
        <v>90</v>
      </c>
      <c r="D47" s="126" t="s">
        <v>146</v>
      </c>
      <c r="E47" s="126" t="s">
        <v>227</v>
      </c>
      <c r="F47" s="114">
        <v>6.55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</row>
    <row r="48" spans="1:241" ht="19.5" customHeight="1">
      <c r="A48" s="116" t="s">
        <v>104</v>
      </c>
      <c r="B48" s="116" t="s">
        <v>440</v>
      </c>
      <c r="C48" s="116" t="s">
        <v>90</v>
      </c>
      <c r="D48" s="126" t="s">
        <v>146</v>
      </c>
      <c r="E48" s="126" t="s">
        <v>495</v>
      </c>
      <c r="F48" s="114">
        <v>17.3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</row>
    <row r="49" spans="1:6" ht="19.5" customHeight="1">
      <c r="A49" s="116" t="s">
        <v>104</v>
      </c>
      <c r="B49" s="116" t="s">
        <v>440</v>
      </c>
      <c r="C49" s="116" t="s">
        <v>90</v>
      </c>
      <c r="D49" s="126" t="s">
        <v>146</v>
      </c>
      <c r="E49" s="126" t="s">
        <v>58</v>
      </c>
      <c r="F49" s="114">
        <v>27.85</v>
      </c>
    </row>
    <row r="50" spans="1:6" ht="19.5" customHeight="1">
      <c r="A50" s="116"/>
      <c r="B50" s="116"/>
      <c r="C50" s="116"/>
      <c r="D50" s="126" t="s">
        <v>539</v>
      </c>
      <c r="E50" s="126" t="s">
        <v>134</v>
      </c>
      <c r="F50" s="114">
        <v>123.39</v>
      </c>
    </row>
    <row r="51" spans="1:6" ht="19.5" customHeight="1">
      <c r="A51" s="116"/>
      <c r="B51" s="116"/>
      <c r="C51" s="116"/>
      <c r="D51" s="126"/>
      <c r="E51" s="126" t="s">
        <v>489</v>
      </c>
      <c r="F51" s="114">
        <v>83.39</v>
      </c>
    </row>
    <row r="52" spans="1:6" ht="19.5" customHeight="1">
      <c r="A52" s="116" t="s">
        <v>104</v>
      </c>
      <c r="B52" s="116" t="s">
        <v>440</v>
      </c>
      <c r="C52" s="116" t="s">
        <v>1</v>
      </c>
      <c r="D52" s="126" t="s">
        <v>392</v>
      </c>
      <c r="E52" s="126" t="s">
        <v>495</v>
      </c>
      <c r="F52" s="114">
        <v>10</v>
      </c>
    </row>
    <row r="53" spans="1:6" ht="19.5" customHeight="1">
      <c r="A53" s="116" t="s">
        <v>104</v>
      </c>
      <c r="B53" s="116" t="s">
        <v>440</v>
      </c>
      <c r="C53" s="116" t="s">
        <v>1</v>
      </c>
      <c r="D53" s="126" t="s">
        <v>392</v>
      </c>
      <c r="E53" s="126" t="s">
        <v>546</v>
      </c>
      <c r="F53" s="114">
        <v>4</v>
      </c>
    </row>
    <row r="54" spans="1:6" ht="19.5" customHeight="1">
      <c r="A54" s="116" t="s">
        <v>104</v>
      </c>
      <c r="B54" s="116" t="s">
        <v>440</v>
      </c>
      <c r="C54" s="116" t="s">
        <v>1</v>
      </c>
      <c r="D54" s="126" t="s">
        <v>392</v>
      </c>
      <c r="E54" s="126" t="s">
        <v>58</v>
      </c>
      <c r="F54" s="114">
        <v>2</v>
      </c>
    </row>
    <row r="55" spans="1:6" ht="19.5" customHeight="1">
      <c r="A55" s="116" t="s">
        <v>104</v>
      </c>
      <c r="B55" s="116" t="s">
        <v>440</v>
      </c>
      <c r="C55" s="116" t="s">
        <v>1</v>
      </c>
      <c r="D55" s="126" t="s">
        <v>392</v>
      </c>
      <c r="E55" s="126" t="s">
        <v>145</v>
      </c>
      <c r="F55" s="114">
        <v>1.5</v>
      </c>
    </row>
    <row r="56" spans="1:6" ht="19.5" customHeight="1">
      <c r="A56" s="116" t="s">
        <v>104</v>
      </c>
      <c r="B56" s="116" t="s">
        <v>440</v>
      </c>
      <c r="C56" s="116" t="s">
        <v>1</v>
      </c>
      <c r="D56" s="126" t="s">
        <v>392</v>
      </c>
      <c r="E56" s="126" t="s">
        <v>498</v>
      </c>
      <c r="F56" s="114">
        <v>60.69</v>
      </c>
    </row>
    <row r="57" spans="1:6" ht="19.5" customHeight="1">
      <c r="A57" s="116" t="s">
        <v>104</v>
      </c>
      <c r="B57" s="116" t="s">
        <v>440</v>
      </c>
      <c r="C57" s="116" t="s">
        <v>1</v>
      </c>
      <c r="D57" s="126" t="s">
        <v>392</v>
      </c>
      <c r="E57" s="126" t="s">
        <v>358</v>
      </c>
      <c r="F57" s="114">
        <v>5.2</v>
      </c>
    </row>
    <row r="58" spans="1:6" ht="19.5" customHeight="1">
      <c r="A58" s="116"/>
      <c r="B58" s="116"/>
      <c r="C58" s="116"/>
      <c r="D58" s="126"/>
      <c r="E58" s="126" t="s">
        <v>115</v>
      </c>
      <c r="F58" s="114">
        <v>40</v>
      </c>
    </row>
    <row r="59" spans="1:6" ht="19.5" customHeight="1">
      <c r="A59" s="116" t="s">
        <v>104</v>
      </c>
      <c r="B59" s="116" t="s">
        <v>440</v>
      </c>
      <c r="C59" s="116" t="s">
        <v>433</v>
      </c>
      <c r="D59" s="126" t="s">
        <v>392</v>
      </c>
      <c r="E59" s="126" t="s">
        <v>177</v>
      </c>
      <c r="F59" s="114">
        <v>40</v>
      </c>
    </row>
    <row r="60" spans="1:6" ht="19.5" customHeight="1">
      <c r="A60" s="116"/>
      <c r="B60" s="116"/>
      <c r="C60" s="116"/>
      <c r="D60" s="126" t="s">
        <v>129</v>
      </c>
      <c r="E60" s="126" t="s">
        <v>400</v>
      </c>
      <c r="F60" s="114">
        <v>64.2</v>
      </c>
    </row>
    <row r="61" spans="1:6" ht="19.5" customHeight="1">
      <c r="A61" s="116"/>
      <c r="B61" s="116"/>
      <c r="C61" s="116"/>
      <c r="D61" s="126"/>
      <c r="E61" s="126" t="s">
        <v>202</v>
      </c>
      <c r="F61" s="114">
        <v>64.2</v>
      </c>
    </row>
    <row r="62" spans="1:6" ht="19.5" customHeight="1">
      <c r="A62" s="116" t="s">
        <v>104</v>
      </c>
      <c r="B62" s="116" t="s">
        <v>440</v>
      </c>
      <c r="C62" s="116" t="s">
        <v>203</v>
      </c>
      <c r="D62" s="126" t="s">
        <v>264</v>
      </c>
      <c r="E62" s="126" t="s">
        <v>495</v>
      </c>
      <c r="F62" s="114">
        <v>10</v>
      </c>
    </row>
    <row r="63" spans="1:6" ht="19.5" customHeight="1">
      <c r="A63" s="116" t="s">
        <v>104</v>
      </c>
      <c r="B63" s="116" t="s">
        <v>440</v>
      </c>
      <c r="C63" s="116" t="s">
        <v>203</v>
      </c>
      <c r="D63" s="126" t="s">
        <v>264</v>
      </c>
      <c r="E63" s="126" t="s">
        <v>145</v>
      </c>
      <c r="F63" s="114">
        <v>2</v>
      </c>
    </row>
    <row r="64" spans="1:6" ht="19.5" customHeight="1">
      <c r="A64" s="116" t="s">
        <v>104</v>
      </c>
      <c r="B64" s="116" t="s">
        <v>440</v>
      </c>
      <c r="C64" s="116" t="s">
        <v>203</v>
      </c>
      <c r="D64" s="126" t="s">
        <v>264</v>
      </c>
      <c r="E64" s="126" t="s">
        <v>358</v>
      </c>
      <c r="F64" s="114">
        <v>5.2</v>
      </c>
    </row>
    <row r="65" spans="1:6" ht="19.5" customHeight="1">
      <c r="A65" s="116" t="s">
        <v>104</v>
      </c>
      <c r="B65" s="116" t="s">
        <v>440</v>
      </c>
      <c r="C65" s="116" t="s">
        <v>203</v>
      </c>
      <c r="D65" s="126" t="s">
        <v>264</v>
      </c>
      <c r="E65" s="126" t="s">
        <v>355</v>
      </c>
      <c r="F65" s="114">
        <v>4</v>
      </c>
    </row>
    <row r="66" spans="1:6" ht="19.5" customHeight="1">
      <c r="A66" s="116" t="s">
        <v>104</v>
      </c>
      <c r="B66" s="116" t="s">
        <v>440</v>
      </c>
      <c r="C66" s="116" t="s">
        <v>203</v>
      </c>
      <c r="D66" s="126" t="s">
        <v>264</v>
      </c>
      <c r="E66" s="126" t="s">
        <v>288</v>
      </c>
      <c r="F66" s="114">
        <v>17</v>
      </c>
    </row>
    <row r="67" spans="1:6" ht="19.5" customHeight="1">
      <c r="A67" s="116" t="s">
        <v>104</v>
      </c>
      <c r="B67" s="116" t="s">
        <v>440</v>
      </c>
      <c r="C67" s="116" t="s">
        <v>203</v>
      </c>
      <c r="D67" s="126" t="s">
        <v>264</v>
      </c>
      <c r="E67" s="126" t="s">
        <v>58</v>
      </c>
      <c r="F67" s="114">
        <v>11</v>
      </c>
    </row>
    <row r="68" spans="1:6" ht="19.5" customHeight="1">
      <c r="A68" s="116" t="s">
        <v>104</v>
      </c>
      <c r="B68" s="116" t="s">
        <v>440</v>
      </c>
      <c r="C68" s="116" t="s">
        <v>203</v>
      </c>
      <c r="D68" s="126" t="s">
        <v>264</v>
      </c>
      <c r="E68" s="126" t="s">
        <v>484</v>
      </c>
      <c r="F68" s="114">
        <v>15</v>
      </c>
    </row>
    <row r="69" spans="1:6" ht="19.5" customHeight="1">
      <c r="A69" s="116"/>
      <c r="B69" s="116"/>
      <c r="C69" s="116"/>
      <c r="D69" s="126" t="s">
        <v>40</v>
      </c>
      <c r="E69" s="126" t="s">
        <v>103</v>
      </c>
      <c r="F69" s="114">
        <v>264.7</v>
      </c>
    </row>
    <row r="70" spans="1:6" ht="19.5" customHeight="1">
      <c r="A70" s="116"/>
      <c r="B70" s="116"/>
      <c r="C70" s="116"/>
      <c r="D70" s="126"/>
      <c r="E70" s="126" t="s">
        <v>115</v>
      </c>
      <c r="F70" s="114">
        <v>92.2</v>
      </c>
    </row>
    <row r="71" spans="1:6" ht="19.5" customHeight="1">
      <c r="A71" s="116" t="s">
        <v>104</v>
      </c>
      <c r="B71" s="116" t="s">
        <v>440</v>
      </c>
      <c r="C71" s="116" t="s">
        <v>433</v>
      </c>
      <c r="D71" s="131" t="s">
        <v>564</v>
      </c>
      <c r="E71" s="126" t="s">
        <v>495</v>
      </c>
      <c r="F71" s="114">
        <v>8</v>
      </c>
    </row>
    <row r="72" spans="1:6" ht="19.5" customHeight="1">
      <c r="A72" s="116" t="s">
        <v>104</v>
      </c>
      <c r="B72" s="116" t="s">
        <v>440</v>
      </c>
      <c r="C72" s="116" t="s">
        <v>433</v>
      </c>
      <c r="D72" s="126" t="s">
        <v>197</v>
      </c>
      <c r="E72" s="126" t="s">
        <v>445</v>
      </c>
      <c r="F72" s="114">
        <v>7.14</v>
      </c>
    </row>
    <row r="73" spans="1:6" ht="19.5" customHeight="1">
      <c r="A73" s="116" t="s">
        <v>104</v>
      </c>
      <c r="B73" s="116" t="s">
        <v>440</v>
      </c>
      <c r="C73" s="116" t="s">
        <v>433</v>
      </c>
      <c r="D73" s="126" t="s">
        <v>197</v>
      </c>
      <c r="E73" s="126" t="s">
        <v>358</v>
      </c>
      <c r="F73" s="114">
        <v>5.2</v>
      </c>
    </row>
    <row r="74" spans="1:6" ht="19.5" customHeight="1">
      <c r="A74" s="116" t="s">
        <v>104</v>
      </c>
      <c r="B74" s="116" t="s">
        <v>440</v>
      </c>
      <c r="C74" s="116" t="s">
        <v>433</v>
      </c>
      <c r="D74" s="126" t="s">
        <v>197</v>
      </c>
      <c r="E74" s="126" t="s">
        <v>227</v>
      </c>
      <c r="F74" s="114">
        <v>1.76</v>
      </c>
    </row>
    <row r="75" spans="1:6" ht="19.5" customHeight="1">
      <c r="A75" s="116" t="s">
        <v>104</v>
      </c>
      <c r="B75" s="116" t="s">
        <v>440</v>
      </c>
      <c r="C75" s="116" t="s">
        <v>433</v>
      </c>
      <c r="D75" s="126" t="s">
        <v>197</v>
      </c>
      <c r="E75" s="126" t="s">
        <v>413</v>
      </c>
      <c r="F75" s="114">
        <v>1.6</v>
      </c>
    </row>
    <row r="76" spans="1:6" ht="19.5" customHeight="1">
      <c r="A76" s="116" t="s">
        <v>104</v>
      </c>
      <c r="B76" s="116" t="s">
        <v>440</v>
      </c>
      <c r="C76" s="116" t="s">
        <v>433</v>
      </c>
      <c r="D76" s="126" t="s">
        <v>197</v>
      </c>
      <c r="E76" s="126" t="s">
        <v>479</v>
      </c>
      <c r="F76" s="114">
        <v>50</v>
      </c>
    </row>
    <row r="77" spans="1:6" ht="19.5" customHeight="1">
      <c r="A77" s="116" t="s">
        <v>104</v>
      </c>
      <c r="B77" s="116" t="s">
        <v>440</v>
      </c>
      <c r="C77" s="116" t="s">
        <v>433</v>
      </c>
      <c r="D77" s="126" t="s">
        <v>197</v>
      </c>
      <c r="E77" s="126" t="s">
        <v>58</v>
      </c>
      <c r="F77" s="114">
        <v>18.5</v>
      </c>
    </row>
    <row r="78" spans="1:6" ht="19.5" customHeight="1">
      <c r="A78" s="116"/>
      <c r="B78" s="116"/>
      <c r="C78" s="116"/>
      <c r="D78" s="126"/>
      <c r="E78" s="126" t="s">
        <v>439</v>
      </c>
      <c r="F78" s="114">
        <v>95</v>
      </c>
    </row>
    <row r="79" spans="1:6" ht="19.5" customHeight="1">
      <c r="A79" s="116" t="s">
        <v>104</v>
      </c>
      <c r="B79" s="116" t="s">
        <v>440</v>
      </c>
      <c r="C79" s="116" t="s">
        <v>85</v>
      </c>
      <c r="D79" s="126" t="s">
        <v>197</v>
      </c>
      <c r="E79" s="126" t="s">
        <v>323</v>
      </c>
      <c r="F79" s="114">
        <v>95</v>
      </c>
    </row>
    <row r="80" spans="1:6" ht="19.5" customHeight="1">
      <c r="A80" s="116"/>
      <c r="B80" s="116"/>
      <c r="C80" s="116"/>
      <c r="D80" s="126"/>
      <c r="E80" s="126" t="s">
        <v>470</v>
      </c>
      <c r="F80" s="114">
        <v>77.5</v>
      </c>
    </row>
    <row r="81" spans="1:6" ht="19.5" customHeight="1">
      <c r="A81" s="116" t="s">
        <v>104</v>
      </c>
      <c r="B81" s="116" t="s">
        <v>440</v>
      </c>
      <c r="C81" s="116" t="s">
        <v>33</v>
      </c>
      <c r="D81" s="126" t="s">
        <v>197</v>
      </c>
      <c r="E81" s="126" t="s">
        <v>137</v>
      </c>
      <c r="F81" s="114">
        <v>15</v>
      </c>
    </row>
    <row r="82" spans="1:6" ht="19.5" customHeight="1">
      <c r="A82" s="116" t="s">
        <v>104</v>
      </c>
      <c r="B82" s="116" t="s">
        <v>440</v>
      </c>
      <c r="C82" s="116" t="s">
        <v>33</v>
      </c>
      <c r="D82" s="126" t="s">
        <v>197</v>
      </c>
      <c r="E82" s="126" t="s">
        <v>411</v>
      </c>
      <c r="F82" s="114">
        <v>62.5</v>
      </c>
    </row>
    <row r="83" spans="1:6" ht="19.5" customHeight="1">
      <c r="A83" s="116"/>
      <c r="B83" s="116"/>
      <c r="C83" s="116"/>
      <c r="D83" s="126" t="s">
        <v>171</v>
      </c>
      <c r="E83" s="126" t="s">
        <v>458</v>
      </c>
      <c r="F83" s="114">
        <v>104.85</v>
      </c>
    </row>
    <row r="84" spans="1:6" ht="19.5" customHeight="1">
      <c r="A84" s="116"/>
      <c r="B84" s="116"/>
      <c r="C84" s="116"/>
      <c r="D84" s="126"/>
      <c r="E84" s="126" t="s">
        <v>49</v>
      </c>
      <c r="F84" s="114">
        <v>99.85</v>
      </c>
    </row>
    <row r="85" spans="1:6" ht="19.5" customHeight="1">
      <c r="A85" s="116" t="s">
        <v>104</v>
      </c>
      <c r="B85" s="116" t="s">
        <v>440</v>
      </c>
      <c r="C85" s="116" t="s">
        <v>310</v>
      </c>
      <c r="D85" s="126" t="s">
        <v>64</v>
      </c>
      <c r="E85" s="126" t="s">
        <v>145</v>
      </c>
      <c r="F85" s="114">
        <v>2</v>
      </c>
    </row>
    <row r="86" spans="1:6" ht="19.5" customHeight="1">
      <c r="A86" s="116" t="s">
        <v>104</v>
      </c>
      <c r="B86" s="116" t="s">
        <v>440</v>
      </c>
      <c r="C86" s="116" t="s">
        <v>310</v>
      </c>
      <c r="D86" s="126" t="s">
        <v>64</v>
      </c>
      <c r="E86" s="126" t="s">
        <v>117</v>
      </c>
      <c r="F86" s="114">
        <v>21.5</v>
      </c>
    </row>
    <row r="87" spans="1:6" ht="19.5" customHeight="1">
      <c r="A87" s="116" t="s">
        <v>104</v>
      </c>
      <c r="B87" s="116" t="s">
        <v>440</v>
      </c>
      <c r="C87" s="116" t="s">
        <v>310</v>
      </c>
      <c r="D87" s="126" t="s">
        <v>64</v>
      </c>
      <c r="E87" s="126" t="s">
        <v>491</v>
      </c>
      <c r="F87" s="114">
        <v>5.2</v>
      </c>
    </row>
    <row r="88" spans="1:6" ht="19.5" customHeight="1">
      <c r="A88" s="116" t="s">
        <v>104</v>
      </c>
      <c r="B88" s="116" t="s">
        <v>440</v>
      </c>
      <c r="C88" s="116" t="s">
        <v>310</v>
      </c>
      <c r="D88" s="126" t="s">
        <v>64</v>
      </c>
      <c r="E88" s="126" t="s">
        <v>210</v>
      </c>
      <c r="F88" s="114">
        <v>7</v>
      </c>
    </row>
    <row r="89" spans="1:6" ht="19.5" customHeight="1">
      <c r="A89" s="116" t="s">
        <v>104</v>
      </c>
      <c r="B89" s="116" t="s">
        <v>440</v>
      </c>
      <c r="C89" s="116" t="s">
        <v>310</v>
      </c>
      <c r="D89" s="126" t="s">
        <v>64</v>
      </c>
      <c r="E89" s="126" t="s">
        <v>58</v>
      </c>
      <c r="F89" s="114">
        <v>23.05</v>
      </c>
    </row>
    <row r="90" spans="1:6" ht="19.5" customHeight="1">
      <c r="A90" s="116" t="s">
        <v>104</v>
      </c>
      <c r="B90" s="116" t="s">
        <v>440</v>
      </c>
      <c r="C90" s="116" t="s">
        <v>310</v>
      </c>
      <c r="D90" s="126" t="s">
        <v>64</v>
      </c>
      <c r="E90" s="126" t="s">
        <v>495</v>
      </c>
      <c r="F90" s="114">
        <v>39</v>
      </c>
    </row>
    <row r="91" spans="1:6" ht="19.5" customHeight="1">
      <c r="A91" s="116" t="s">
        <v>104</v>
      </c>
      <c r="B91" s="116" t="s">
        <v>440</v>
      </c>
      <c r="C91" s="116" t="s">
        <v>310</v>
      </c>
      <c r="D91" s="126" t="s">
        <v>64</v>
      </c>
      <c r="E91" s="126" t="s">
        <v>341</v>
      </c>
      <c r="F91" s="114">
        <v>2.1</v>
      </c>
    </row>
    <row r="92" spans="1:6" ht="19.5" customHeight="1">
      <c r="A92" s="116"/>
      <c r="B92" s="116"/>
      <c r="C92" s="116"/>
      <c r="D92" s="126"/>
      <c r="E92" s="126" t="s">
        <v>202</v>
      </c>
      <c r="F92" s="114">
        <v>5</v>
      </c>
    </row>
    <row r="93" spans="1:6" ht="19.5" customHeight="1">
      <c r="A93" s="116" t="s">
        <v>104</v>
      </c>
      <c r="B93" s="116" t="s">
        <v>440</v>
      </c>
      <c r="C93" s="116" t="s">
        <v>203</v>
      </c>
      <c r="D93" s="126" t="s">
        <v>64</v>
      </c>
      <c r="E93" s="126" t="s">
        <v>149</v>
      </c>
      <c r="F93" s="114">
        <v>5</v>
      </c>
    </row>
    <row r="94" spans="1:6" ht="19.5" customHeight="1">
      <c r="A94" s="116"/>
      <c r="B94" s="116"/>
      <c r="C94" s="116"/>
      <c r="D94" s="126" t="s">
        <v>408</v>
      </c>
      <c r="E94" s="126" t="s">
        <v>128</v>
      </c>
      <c r="F94" s="114">
        <v>425.01</v>
      </c>
    </row>
    <row r="95" spans="1:6" ht="19.5" customHeight="1">
      <c r="A95" s="116"/>
      <c r="B95" s="116"/>
      <c r="C95" s="116"/>
      <c r="D95" s="126"/>
      <c r="E95" s="126" t="s">
        <v>115</v>
      </c>
      <c r="F95" s="114">
        <v>425.01</v>
      </c>
    </row>
    <row r="96" spans="1:6" ht="19.5" customHeight="1">
      <c r="A96" s="116" t="s">
        <v>104</v>
      </c>
      <c r="B96" s="116" t="s">
        <v>440</v>
      </c>
      <c r="C96" s="116" t="s">
        <v>433</v>
      </c>
      <c r="D96" s="126" t="s">
        <v>530</v>
      </c>
      <c r="E96" s="126" t="s">
        <v>322</v>
      </c>
      <c r="F96" s="114">
        <v>4</v>
      </c>
    </row>
    <row r="97" spans="1:6" ht="19.5" customHeight="1">
      <c r="A97" s="116" t="s">
        <v>104</v>
      </c>
      <c r="B97" s="116" t="s">
        <v>440</v>
      </c>
      <c r="C97" s="116" t="s">
        <v>433</v>
      </c>
      <c r="D97" s="126" t="s">
        <v>530</v>
      </c>
      <c r="E97" s="126" t="s">
        <v>546</v>
      </c>
      <c r="F97" s="114">
        <v>4.41</v>
      </c>
    </row>
    <row r="98" spans="1:6" ht="19.5" customHeight="1">
      <c r="A98" s="116" t="s">
        <v>104</v>
      </c>
      <c r="B98" s="116" t="s">
        <v>440</v>
      </c>
      <c r="C98" s="116" t="s">
        <v>433</v>
      </c>
      <c r="D98" s="126" t="s">
        <v>530</v>
      </c>
      <c r="E98" s="126" t="s">
        <v>358</v>
      </c>
      <c r="F98" s="114">
        <v>5.2</v>
      </c>
    </row>
    <row r="99" spans="1:6" ht="19.5" customHeight="1">
      <c r="A99" s="116" t="s">
        <v>104</v>
      </c>
      <c r="B99" s="116" t="s">
        <v>440</v>
      </c>
      <c r="C99" s="116" t="s">
        <v>433</v>
      </c>
      <c r="D99" s="126" t="s">
        <v>530</v>
      </c>
      <c r="E99" s="126" t="s">
        <v>145</v>
      </c>
      <c r="F99" s="114">
        <v>2</v>
      </c>
    </row>
    <row r="100" spans="1:6" ht="19.5" customHeight="1">
      <c r="A100" s="116" t="s">
        <v>104</v>
      </c>
      <c r="B100" s="116" t="s">
        <v>440</v>
      </c>
      <c r="C100" s="116" t="s">
        <v>433</v>
      </c>
      <c r="D100" s="126" t="s">
        <v>530</v>
      </c>
      <c r="E100" s="126" t="s">
        <v>443</v>
      </c>
      <c r="F100" s="114">
        <v>27</v>
      </c>
    </row>
    <row r="101" spans="1:6" ht="19.5" customHeight="1">
      <c r="A101" s="116" t="s">
        <v>104</v>
      </c>
      <c r="B101" s="116" t="s">
        <v>440</v>
      </c>
      <c r="C101" s="116" t="s">
        <v>433</v>
      </c>
      <c r="D101" s="126" t="s">
        <v>530</v>
      </c>
      <c r="E101" s="126" t="s">
        <v>495</v>
      </c>
      <c r="F101" s="114">
        <v>8</v>
      </c>
    </row>
    <row r="102" spans="1:6" ht="19.5" customHeight="1">
      <c r="A102" s="116" t="s">
        <v>104</v>
      </c>
      <c r="B102" s="116" t="s">
        <v>440</v>
      </c>
      <c r="C102" s="116" t="s">
        <v>433</v>
      </c>
      <c r="D102" s="126" t="s">
        <v>530</v>
      </c>
      <c r="E102" s="126" t="s">
        <v>144</v>
      </c>
      <c r="F102" s="114">
        <v>364.4</v>
      </c>
    </row>
    <row r="103" spans="1:6" ht="19.5" customHeight="1">
      <c r="A103" s="116" t="s">
        <v>104</v>
      </c>
      <c r="B103" s="116" t="s">
        <v>440</v>
      </c>
      <c r="C103" s="116" t="s">
        <v>433</v>
      </c>
      <c r="D103" s="126" t="s">
        <v>530</v>
      </c>
      <c r="E103" s="126" t="s">
        <v>58</v>
      </c>
      <c r="F103" s="114">
        <v>10</v>
      </c>
    </row>
    <row r="104" spans="1:6" ht="19.5" customHeight="1">
      <c r="A104" s="116"/>
      <c r="B104" s="116"/>
      <c r="C104" s="116"/>
      <c r="D104" s="126" t="s">
        <v>126</v>
      </c>
      <c r="E104" s="126" t="s">
        <v>75</v>
      </c>
      <c r="F104" s="114">
        <v>76.53</v>
      </c>
    </row>
    <row r="105" spans="1:6" ht="19.5" customHeight="1">
      <c r="A105" s="116"/>
      <c r="B105" s="116"/>
      <c r="C105" s="116"/>
      <c r="D105" s="126"/>
      <c r="E105" s="126" t="s">
        <v>49</v>
      </c>
      <c r="F105" s="114">
        <v>68.53</v>
      </c>
    </row>
    <row r="106" spans="1:6" ht="19.5" customHeight="1">
      <c r="A106" s="116" t="s">
        <v>104</v>
      </c>
      <c r="B106" s="116" t="s">
        <v>440</v>
      </c>
      <c r="C106" s="116" t="s">
        <v>310</v>
      </c>
      <c r="D106" s="126" t="s">
        <v>268</v>
      </c>
      <c r="E106" s="126" t="s">
        <v>476</v>
      </c>
      <c r="F106" s="114">
        <v>3.03</v>
      </c>
    </row>
    <row r="107" spans="1:6" ht="19.5" customHeight="1">
      <c r="A107" s="116" t="s">
        <v>104</v>
      </c>
      <c r="B107" s="116" t="s">
        <v>440</v>
      </c>
      <c r="C107" s="116" t="s">
        <v>310</v>
      </c>
      <c r="D107" s="126" t="s">
        <v>268</v>
      </c>
      <c r="E107" s="126" t="s">
        <v>370</v>
      </c>
      <c r="F107" s="114">
        <v>5.2</v>
      </c>
    </row>
    <row r="108" spans="1:6" ht="19.5" customHeight="1">
      <c r="A108" s="116" t="s">
        <v>104</v>
      </c>
      <c r="B108" s="116" t="s">
        <v>440</v>
      </c>
      <c r="C108" s="116" t="s">
        <v>310</v>
      </c>
      <c r="D108" s="126" t="s">
        <v>268</v>
      </c>
      <c r="E108" s="126" t="s">
        <v>475</v>
      </c>
      <c r="F108" s="114">
        <v>0.3</v>
      </c>
    </row>
    <row r="109" spans="1:6" ht="19.5" customHeight="1">
      <c r="A109" s="116" t="s">
        <v>104</v>
      </c>
      <c r="B109" s="116" t="s">
        <v>440</v>
      </c>
      <c r="C109" s="116" t="s">
        <v>310</v>
      </c>
      <c r="D109" s="126" t="s">
        <v>268</v>
      </c>
      <c r="E109" s="126" t="s">
        <v>58</v>
      </c>
      <c r="F109" s="114">
        <v>20</v>
      </c>
    </row>
    <row r="110" spans="1:6" ht="19.5" customHeight="1">
      <c r="A110" s="116" t="s">
        <v>104</v>
      </c>
      <c r="B110" s="116" t="s">
        <v>440</v>
      </c>
      <c r="C110" s="116" t="s">
        <v>310</v>
      </c>
      <c r="D110" s="126" t="s">
        <v>268</v>
      </c>
      <c r="E110" s="126" t="s">
        <v>495</v>
      </c>
      <c r="F110" s="114">
        <v>40</v>
      </c>
    </row>
    <row r="111" spans="1:6" ht="19.5" customHeight="1">
      <c r="A111" s="116"/>
      <c r="B111" s="116"/>
      <c r="C111" s="116"/>
      <c r="D111" s="126"/>
      <c r="E111" s="126" t="s">
        <v>202</v>
      </c>
      <c r="F111" s="114">
        <v>8</v>
      </c>
    </row>
    <row r="112" spans="1:6" ht="19.5" customHeight="1">
      <c r="A112" s="116" t="s">
        <v>104</v>
      </c>
      <c r="B112" s="116" t="s">
        <v>440</v>
      </c>
      <c r="C112" s="116" t="s">
        <v>203</v>
      </c>
      <c r="D112" s="126" t="s">
        <v>268</v>
      </c>
      <c r="E112" s="126" t="s">
        <v>21</v>
      </c>
      <c r="F112" s="114">
        <v>8</v>
      </c>
    </row>
    <row r="113" spans="1:6" ht="19.5" customHeight="1">
      <c r="A113" s="116"/>
      <c r="B113" s="116"/>
      <c r="C113" s="116"/>
      <c r="D113" s="126" t="s">
        <v>244</v>
      </c>
      <c r="E113" s="126" t="s">
        <v>158</v>
      </c>
      <c r="F113" s="114">
        <v>818</v>
      </c>
    </row>
    <row r="114" spans="1:6" ht="19.5" customHeight="1">
      <c r="A114" s="116"/>
      <c r="B114" s="116"/>
      <c r="C114" s="116"/>
      <c r="D114" s="126"/>
      <c r="E114" s="126" t="s">
        <v>49</v>
      </c>
      <c r="F114" s="114">
        <v>422</v>
      </c>
    </row>
    <row r="115" spans="1:6" ht="19.5" customHeight="1">
      <c r="A115" s="116" t="s">
        <v>104</v>
      </c>
      <c r="B115" s="116" t="s">
        <v>440</v>
      </c>
      <c r="C115" s="116" t="s">
        <v>310</v>
      </c>
      <c r="D115" s="126" t="s">
        <v>154</v>
      </c>
      <c r="E115" s="126" t="s">
        <v>358</v>
      </c>
      <c r="F115" s="114">
        <v>9.2</v>
      </c>
    </row>
    <row r="116" spans="1:6" ht="19.5" customHeight="1">
      <c r="A116" s="116" t="s">
        <v>104</v>
      </c>
      <c r="B116" s="116" t="s">
        <v>440</v>
      </c>
      <c r="C116" s="116" t="s">
        <v>310</v>
      </c>
      <c r="D116" s="126" t="s">
        <v>154</v>
      </c>
      <c r="E116" s="126" t="s">
        <v>341</v>
      </c>
      <c r="F116" s="114">
        <v>20</v>
      </c>
    </row>
    <row r="117" spans="1:6" ht="19.5" customHeight="1">
      <c r="A117" s="116" t="s">
        <v>104</v>
      </c>
      <c r="B117" s="116" t="s">
        <v>440</v>
      </c>
      <c r="C117" s="116" t="s">
        <v>310</v>
      </c>
      <c r="D117" s="126" t="s">
        <v>154</v>
      </c>
      <c r="E117" s="126" t="s">
        <v>38</v>
      </c>
      <c r="F117" s="114">
        <v>50</v>
      </c>
    </row>
    <row r="118" spans="1:6" ht="19.5" customHeight="1">
      <c r="A118" s="116" t="s">
        <v>104</v>
      </c>
      <c r="B118" s="116" t="s">
        <v>440</v>
      </c>
      <c r="C118" s="116" t="s">
        <v>310</v>
      </c>
      <c r="D118" s="126" t="s">
        <v>154</v>
      </c>
      <c r="E118" s="126" t="s">
        <v>173</v>
      </c>
      <c r="F118" s="114">
        <v>100</v>
      </c>
    </row>
    <row r="119" spans="1:6" ht="19.5" customHeight="1">
      <c r="A119" s="116" t="s">
        <v>104</v>
      </c>
      <c r="B119" s="116" t="s">
        <v>440</v>
      </c>
      <c r="C119" s="116" t="s">
        <v>310</v>
      </c>
      <c r="D119" s="126" t="s">
        <v>154</v>
      </c>
      <c r="E119" s="126" t="s">
        <v>401</v>
      </c>
      <c r="F119" s="114">
        <v>12.7</v>
      </c>
    </row>
    <row r="120" spans="1:6" ht="19.5" customHeight="1">
      <c r="A120" s="116" t="s">
        <v>104</v>
      </c>
      <c r="B120" s="116" t="s">
        <v>440</v>
      </c>
      <c r="C120" s="116" t="s">
        <v>310</v>
      </c>
      <c r="D120" s="126" t="s">
        <v>154</v>
      </c>
      <c r="E120" s="126" t="s">
        <v>322</v>
      </c>
      <c r="F120" s="114">
        <v>10</v>
      </c>
    </row>
    <row r="121" spans="1:6" ht="19.5" customHeight="1">
      <c r="A121" s="116" t="s">
        <v>104</v>
      </c>
      <c r="B121" s="116" t="s">
        <v>440</v>
      </c>
      <c r="C121" s="116" t="s">
        <v>310</v>
      </c>
      <c r="D121" s="126" t="s">
        <v>154</v>
      </c>
      <c r="E121" s="126" t="s">
        <v>546</v>
      </c>
      <c r="F121" s="114">
        <v>8.75</v>
      </c>
    </row>
    <row r="122" spans="1:6" ht="19.5" customHeight="1">
      <c r="A122" s="116" t="s">
        <v>104</v>
      </c>
      <c r="B122" s="116" t="s">
        <v>440</v>
      </c>
      <c r="C122" s="116" t="s">
        <v>310</v>
      </c>
      <c r="D122" s="126" t="s">
        <v>154</v>
      </c>
      <c r="E122" s="126" t="s">
        <v>35</v>
      </c>
      <c r="F122" s="114">
        <v>15</v>
      </c>
    </row>
    <row r="123" spans="1:6" ht="19.5" customHeight="1">
      <c r="A123" s="116" t="s">
        <v>104</v>
      </c>
      <c r="B123" s="116" t="s">
        <v>440</v>
      </c>
      <c r="C123" s="116" t="s">
        <v>310</v>
      </c>
      <c r="D123" s="126" t="s">
        <v>154</v>
      </c>
      <c r="E123" s="126" t="s">
        <v>532</v>
      </c>
      <c r="F123" s="114">
        <v>5</v>
      </c>
    </row>
    <row r="124" spans="1:6" ht="19.5" customHeight="1">
      <c r="A124" s="116" t="s">
        <v>104</v>
      </c>
      <c r="B124" s="116" t="s">
        <v>440</v>
      </c>
      <c r="C124" s="116" t="s">
        <v>310</v>
      </c>
      <c r="D124" s="126" t="s">
        <v>154</v>
      </c>
      <c r="E124" s="126" t="s">
        <v>495</v>
      </c>
      <c r="F124" s="114">
        <v>50</v>
      </c>
    </row>
    <row r="125" spans="1:6" ht="19.5" customHeight="1">
      <c r="A125" s="116" t="s">
        <v>104</v>
      </c>
      <c r="B125" s="116" t="s">
        <v>440</v>
      </c>
      <c r="C125" s="116" t="s">
        <v>310</v>
      </c>
      <c r="D125" s="126" t="s">
        <v>154</v>
      </c>
      <c r="E125" s="126" t="s">
        <v>160</v>
      </c>
      <c r="F125" s="114">
        <v>20</v>
      </c>
    </row>
    <row r="126" spans="1:6" ht="19.5" customHeight="1">
      <c r="A126" s="116" t="s">
        <v>104</v>
      </c>
      <c r="B126" s="116" t="s">
        <v>440</v>
      </c>
      <c r="C126" s="116" t="s">
        <v>310</v>
      </c>
      <c r="D126" s="126" t="s">
        <v>154</v>
      </c>
      <c r="E126" s="126" t="s">
        <v>442</v>
      </c>
      <c r="F126" s="114">
        <v>20</v>
      </c>
    </row>
    <row r="127" spans="1:6" ht="19.5" customHeight="1">
      <c r="A127" s="116" t="s">
        <v>104</v>
      </c>
      <c r="B127" s="116" t="s">
        <v>440</v>
      </c>
      <c r="C127" s="116" t="s">
        <v>310</v>
      </c>
      <c r="D127" s="126" t="s">
        <v>154</v>
      </c>
      <c r="E127" s="126" t="s">
        <v>145</v>
      </c>
      <c r="F127" s="114">
        <v>7.41</v>
      </c>
    </row>
    <row r="128" spans="1:6" ht="19.5" customHeight="1">
      <c r="A128" s="116" t="s">
        <v>104</v>
      </c>
      <c r="B128" s="116" t="s">
        <v>440</v>
      </c>
      <c r="C128" s="116" t="s">
        <v>310</v>
      </c>
      <c r="D128" s="126" t="s">
        <v>154</v>
      </c>
      <c r="E128" s="126" t="s">
        <v>58</v>
      </c>
      <c r="F128" s="114">
        <v>93.94</v>
      </c>
    </row>
    <row r="129" spans="1:6" ht="19.5" customHeight="1">
      <c r="A129" s="116"/>
      <c r="B129" s="116"/>
      <c r="C129" s="116"/>
      <c r="D129" s="126"/>
      <c r="E129" s="126" t="s">
        <v>483</v>
      </c>
      <c r="F129" s="114">
        <v>396</v>
      </c>
    </row>
    <row r="130" spans="1:6" ht="19.5" customHeight="1">
      <c r="A130" s="116" t="s">
        <v>104</v>
      </c>
      <c r="B130" s="116" t="s">
        <v>33</v>
      </c>
      <c r="C130" s="116" t="s">
        <v>33</v>
      </c>
      <c r="D130" s="126" t="s">
        <v>154</v>
      </c>
      <c r="E130" s="126" t="s">
        <v>313</v>
      </c>
      <c r="F130" s="114">
        <v>396</v>
      </c>
    </row>
    <row r="131" spans="1:6" ht="19.5" customHeight="1">
      <c r="A131" s="116"/>
      <c r="B131" s="116"/>
      <c r="C131" s="116"/>
      <c r="D131" s="126"/>
      <c r="E131" s="126" t="s">
        <v>32</v>
      </c>
      <c r="F131" s="114">
        <v>2525.99</v>
      </c>
    </row>
    <row r="132" spans="1:6" ht="19.5" customHeight="1">
      <c r="A132" s="116"/>
      <c r="B132" s="116"/>
      <c r="C132" s="116"/>
      <c r="D132" s="126" t="s">
        <v>242</v>
      </c>
      <c r="E132" s="126" t="s">
        <v>494</v>
      </c>
      <c r="F132" s="114">
        <v>2525.99</v>
      </c>
    </row>
    <row r="133" spans="1:6" ht="19.5" customHeight="1">
      <c r="A133" s="116"/>
      <c r="B133" s="116"/>
      <c r="C133" s="116"/>
      <c r="D133" s="126"/>
      <c r="E133" s="126" t="s">
        <v>417</v>
      </c>
      <c r="F133" s="114">
        <v>73.99</v>
      </c>
    </row>
    <row r="134" spans="1:6" ht="19.5" customHeight="1">
      <c r="A134" s="116" t="s">
        <v>104</v>
      </c>
      <c r="B134" s="116" t="s">
        <v>440</v>
      </c>
      <c r="C134" s="116" t="s">
        <v>440</v>
      </c>
      <c r="D134" s="126" t="s">
        <v>157</v>
      </c>
      <c r="E134" s="126" t="s">
        <v>100</v>
      </c>
      <c r="F134" s="114">
        <v>2</v>
      </c>
    </row>
    <row r="135" spans="1:6" ht="19.5" customHeight="1">
      <c r="A135" s="116" t="s">
        <v>104</v>
      </c>
      <c r="B135" s="116" t="s">
        <v>440</v>
      </c>
      <c r="C135" s="116" t="s">
        <v>440</v>
      </c>
      <c r="D135" s="126" t="s">
        <v>157</v>
      </c>
      <c r="E135" s="126" t="s">
        <v>546</v>
      </c>
      <c r="F135" s="114">
        <v>10.8</v>
      </c>
    </row>
    <row r="136" spans="1:6" ht="19.5" customHeight="1">
      <c r="A136" s="116" t="s">
        <v>104</v>
      </c>
      <c r="B136" s="116" t="s">
        <v>440</v>
      </c>
      <c r="C136" s="116" t="s">
        <v>440</v>
      </c>
      <c r="D136" s="126" t="s">
        <v>157</v>
      </c>
      <c r="E136" s="126" t="s">
        <v>58</v>
      </c>
      <c r="F136" s="114">
        <v>31.24</v>
      </c>
    </row>
    <row r="137" spans="1:6" ht="19.5" customHeight="1">
      <c r="A137" s="116" t="s">
        <v>104</v>
      </c>
      <c r="B137" s="116" t="s">
        <v>440</v>
      </c>
      <c r="C137" s="116" t="s">
        <v>440</v>
      </c>
      <c r="D137" s="126" t="s">
        <v>157</v>
      </c>
      <c r="E137" s="126" t="s">
        <v>495</v>
      </c>
      <c r="F137" s="114">
        <v>9.25</v>
      </c>
    </row>
    <row r="138" spans="1:6" ht="19.5" customHeight="1">
      <c r="A138" s="116" t="s">
        <v>104</v>
      </c>
      <c r="B138" s="116" t="s">
        <v>440</v>
      </c>
      <c r="C138" s="116" t="s">
        <v>440</v>
      </c>
      <c r="D138" s="126" t="s">
        <v>157</v>
      </c>
      <c r="E138" s="126" t="s">
        <v>145</v>
      </c>
      <c r="F138" s="114">
        <v>1</v>
      </c>
    </row>
    <row r="139" spans="1:6" ht="19.5" customHeight="1">
      <c r="A139" s="116" t="s">
        <v>104</v>
      </c>
      <c r="B139" s="116" t="s">
        <v>440</v>
      </c>
      <c r="C139" s="116" t="s">
        <v>440</v>
      </c>
      <c r="D139" s="126" t="s">
        <v>157</v>
      </c>
      <c r="E139" s="126" t="s">
        <v>370</v>
      </c>
      <c r="F139" s="114">
        <v>5.2</v>
      </c>
    </row>
    <row r="140" spans="1:6" ht="19.5" customHeight="1">
      <c r="A140" s="116" t="s">
        <v>104</v>
      </c>
      <c r="B140" s="116" t="s">
        <v>440</v>
      </c>
      <c r="C140" s="116" t="s">
        <v>440</v>
      </c>
      <c r="D140" s="126" t="s">
        <v>157</v>
      </c>
      <c r="E140" s="126" t="s">
        <v>322</v>
      </c>
      <c r="F140" s="114">
        <v>13</v>
      </c>
    </row>
    <row r="141" spans="1:6" ht="19.5" customHeight="1">
      <c r="A141" s="116" t="s">
        <v>104</v>
      </c>
      <c r="B141" s="116" t="s">
        <v>440</v>
      </c>
      <c r="C141" s="116" t="s">
        <v>440</v>
      </c>
      <c r="D141" s="126" t="s">
        <v>157</v>
      </c>
      <c r="E141" s="126" t="s">
        <v>227</v>
      </c>
      <c r="F141" s="114">
        <v>1.5</v>
      </c>
    </row>
    <row r="142" spans="1:6" ht="19.5" customHeight="1">
      <c r="A142" s="116"/>
      <c r="B142" s="116"/>
      <c r="C142" s="116"/>
      <c r="D142" s="126"/>
      <c r="E142" s="126" t="s">
        <v>489</v>
      </c>
      <c r="F142" s="114">
        <v>12</v>
      </c>
    </row>
    <row r="143" spans="1:6" ht="19.5" customHeight="1">
      <c r="A143" s="116" t="s">
        <v>104</v>
      </c>
      <c r="B143" s="116" t="s">
        <v>440</v>
      </c>
      <c r="C143" s="116" t="s">
        <v>1</v>
      </c>
      <c r="D143" s="126" t="s">
        <v>157</v>
      </c>
      <c r="E143" s="126" t="s">
        <v>295</v>
      </c>
      <c r="F143" s="114">
        <v>12</v>
      </c>
    </row>
    <row r="144" spans="1:6" ht="19.5" customHeight="1">
      <c r="A144" s="116"/>
      <c r="B144" s="116"/>
      <c r="C144" s="116"/>
      <c r="D144" s="126"/>
      <c r="E144" s="126" t="s">
        <v>115</v>
      </c>
      <c r="F144" s="114">
        <v>2440</v>
      </c>
    </row>
    <row r="145" spans="1:6" ht="19.5" customHeight="1">
      <c r="A145" s="116" t="s">
        <v>104</v>
      </c>
      <c r="B145" s="116" t="s">
        <v>440</v>
      </c>
      <c r="C145" s="116" t="s">
        <v>433</v>
      </c>
      <c r="D145" s="126" t="s">
        <v>157</v>
      </c>
      <c r="E145" s="126" t="s">
        <v>73</v>
      </c>
      <c r="F145" s="114">
        <v>2200</v>
      </c>
    </row>
    <row r="146" spans="1:6" ht="19.5" customHeight="1">
      <c r="A146" s="116" t="s">
        <v>104</v>
      </c>
      <c r="B146" s="116" t="s">
        <v>440</v>
      </c>
      <c r="C146" s="116" t="s">
        <v>433</v>
      </c>
      <c r="D146" s="126" t="s">
        <v>157</v>
      </c>
      <c r="E146" s="126" t="s">
        <v>61</v>
      </c>
      <c r="F146" s="114">
        <v>240</v>
      </c>
    </row>
    <row r="147" spans="1:6" ht="19.5" customHeight="1">
      <c r="A147" s="116"/>
      <c r="B147" s="116"/>
      <c r="C147" s="116"/>
      <c r="D147" s="126"/>
      <c r="E147" s="126" t="s">
        <v>234</v>
      </c>
      <c r="F147" s="114">
        <v>158.32</v>
      </c>
    </row>
    <row r="148" spans="1:6" ht="19.5" customHeight="1">
      <c r="A148" s="116"/>
      <c r="B148" s="116"/>
      <c r="C148" s="116"/>
      <c r="D148" s="126" t="s">
        <v>534</v>
      </c>
      <c r="E148" s="126" t="s">
        <v>94</v>
      </c>
      <c r="F148" s="114">
        <v>118.13</v>
      </c>
    </row>
    <row r="149" spans="1:6" ht="19.5" customHeight="1">
      <c r="A149" s="116"/>
      <c r="B149" s="116"/>
      <c r="C149" s="116"/>
      <c r="D149" s="126"/>
      <c r="E149" s="126" t="s">
        <v>461</v>
      </c>
      <c r="F149" s="114">
        <v>118.13</v>
      </c>
    </row>
    <row r="150" spans="1:6" ht="19.5" customHeight="1">
      <c r="A150" s="116" t="s">
        <v>104</v>
      </c>
      <c r="B150" s="116" t="s">
        <v>440</v>
      </c>
      <c r="C150" s="116" t="s">
        <v>162</v>
      </c>
      <c r="D150" s="126" t="s">
        <v>233</v>
      </c>
      <c r="E150" s="126" t="s">
        <v>358</v>
      </c>
      <c r="F150" s="114">
        <v>52.84</v>
      </c>
    </row>
    <row r="151" spans="1:6" ht="19.5" customHeight="1">
      <c r="A151" s="116" t="s">
        <v>104</v>
      </c>
      <c r="B151" s="116" t="s">
        <v>440</v>
      </c>
      <c r="C151" s="116" t="s">
        <v>162</v>
      </c>
      <c r="D151" s="126" t="s">
        <v>233</v>
      </c>
      <c r="E151" s="126" t="s">
        <v>347</v>
      </c>
      <c r="F151" s="114">
        <v>28.8</v>
      </c>
    </row>
    <row r="152" spans="1:6" ht="19.5" customHeight="1">
      <c r="A152" s="116" t="s">
        <v>104</v>
      </c>
      <c r="B152" s="116" t="s">
        <v>440</v>
      </c>
      <c r="C152" s="116" t="s">
        <v>162</v>
      </c>
      <c r="D152" s="126" t="s">
        <v>233</v>
      </c>
      <c r="E152" s="126" t="s">
        <v>145</v>
      </c>
      <c r="F152" s="114">
        <v>0.5</v>
      </c>
    </row>
    <row r="153" spans="1:6" ht="19.5" customHeight="1">
      <c r="A153" s="116" t="s">
        <v>104</v>
      </c>
      <c r="B153" s="116" t="s">
        <v>440</v>
      </c>
      <c r="C153" s="116" t="s">
        <v>162</v>
      </c>
      <c r="D153" s="126" t="s">
        <v>233</v>
      </c>
      <c r="E153" s="126" t="s">
        <v>509</v>
      </c>
      <c r="F153" s="114">
        <v>26</v>
      </c>
    </row>
    <row r="154" spans="1:6" ht="19.5" customHeight="1">
      <c r="A154" s="116" t="s">
        <v>104</v>
      </c>
      <c r="B154" s="116" t="s">
        <v>440</v>
      </c>
      <c r="C154" s="116" t="s">
        <v>162</v>
      </c>
      <c r="D154" s="126" t="s">
        <v>233</v>
      </c>
      <c r="E154" s="126" t="s">
        <v>546</v>
      </c>
      <c r="F154" s="114">
        <v>9.99</v>
      </c>
    </row>
    <row r="155" spans="1:6" ht="19.5" customHeight="1">
      <c r="A155" s="116"/>
      <c r="B155" s="116"/>
      <c r="C155" s="116"/>
      <c r="D155" s="126" t="s">
        <v>402</v>
      </c>
      <c r="E155" s="126" t="s">
        <v>19</v>
      </c>
      <c r="F155" s="114">
        <v>40.19</v>
      </c>
    </row>
    <row r="156" spans="1:6" ht="19.5" customHeight="1">
      <c r="A156" s="116"/>
      <c r="B156" s="116"/>
      <c r="C156" s="116"/>
      <c r="D156" s="126"/>
      <c r="E156" s="126" t="s">
        <v>461</v>
      </c>
      <c r="F156" s="114">
        <v>40.19</v>
      </c>
    </row>
    <row r="157" spans="1:6" ht="19.5" customHeight="1">
      <c r="A157" s="116" t="s">
        <v>104</v>
      </c>
      <c r="B157" s="116" t="s">
        <v>440</v>
      </c>
      <c r="C157" s="116" t="s">
        <v>162</v>
      </c>
      <c r="D157" s="126" t="s">
        <v>71</v>
      </c>
      <c r="E157" s="126" t="s">
        <v>58</v>
      </c>
      <c r="F157" s="114">
        <v>10</v>
      </c>
    </row>
    <row r="158" spans="1:6" ht="19.5" customHeight="1">
      <c r="A158" s="116" t="s">
        <v>104</v>
      </c>
      <c r="B158" s="116" t="s">
        <v>440</v>
      </c>
      <c r="C158" s="116" t="s">
        <v>162</v>
      </c>
      <c r="D158" s="126" t="s">
        <v>71</v>
      </c>
      <c r="E158" s="126" t="s">
        <v>546</v>
      </c>
      <c r="F158" s="114">
        <v>30.19</v>
      </c>
    </row>
    <row r="159" spans="1:6" ht="19.5" customHeight="1">
      <c r="A159" s="116"/>
      <c r="B159" s="116"/>
      <c r="C159" s="116"/>
      <c r="D159" s="126"/>
      <c r="E159" s="126" t="s">
        <v>205</v>
      </c>
      <c r="F159" s="114">
        <v>1047.79</v>
      </c>
    </row>
    <row r="160" spans="1:6" ht="19.5" customHeight="1">
      <c r="A160" s="116"/>
      <c r="B160" s="116"/>
      <c r="C160" s="116"/>
      <c r="D160" s="126" t="s">
        <v>204</v>
      </c>
      <c r="E160" s="126" t="s">
        <v>549</v>
      </c>
      <c r="F160" s="114">
        <v>896.66</v>
      </c>
    </row>
    <row r="161" spans="1:6" ht="19.5" customHeight="1">
      <c r="A161" s="116"/>
      <c r="B161" s="116"/>
      <c r="C161" s="116"/>
      <c r="D161" s="126"/>
      <c r="E161" s="126" t="s">
        <v>399</v>
      </c>
      <c r="F161" s="114">
        <v>696.66</v>
      </c>
    </row>
    <row r="162" spans="1:6" ht="19.5" customHeight="1">
      <c r="A162" s="116" t="s">
        <v>551</v>
      </c>
      <c r="B162" s="116" t="s">
        <v>162</v>
      </c>
      <c r="C162" s="116" t="s">
        <v>310</v>
      </c>
      <c r="D162" s="126" t="s">
        <v>27</v>
      </c>
      <c r="E162" s="126" t="s">
        <v>358</v>
      </c>
      <c r="F162" s="114">
        <v>10</v>
      </c>
    </row>
    <row r="163" spans="1:6" ht="19.5" customHeight="1">
      <c r="A163" s="116" t="s">
        <v>551</v>
      </c>
      <c r="B163" s="116" t="s">
        <v>162</v>
      </c>
      <c r="C163" s="116" t="s">
        <v>310</v>
      </c>
      <c r="D163" s="126" t="s">
        <v>27</v>
      </c>
      <c r="E163" s="126" t="s">
        <v>546</v>
      </c>
      <c r="F163" s="114">
        <v>40</v>
      </c>
    </row>
    <row r="164" spans="1:6" ht="19.5" customHeight="1">
      <c r="A164" s="116" t="s">
        <v>551</v>
      </c>
      <c r="B164" s="116" t="s">
        <v>162</v>
      </c>
      <c r="C164" s="116" t="s">
        <v>310</v>
      </c>
      <c r="D164" s="126" t="s">
        <v>27</v>
      </c>
      <c r="E164" s="126" t="s">
        <v>66</v>
      </c>
      <c r="F164" s="114">
        <v>3</v>
      </c>
    </row>
    <row r="165" spans="1:6" ht="19.5" customHeight="1">
      <c r="A165" s="116" t="s">
        <v>551</v>
      </c>
      <c r="B165" s="116" t="s">
        <v>162</v>
      </c>
      <c r="C165" s="116" t="s">
        <v>310</v>
      </c>
      <c r="D165" s="126" t="s">
        <v>27</v>
      </c>
      <c r="E165" s="126" t="s">
        <v>404</v>
      </c>
      <c r="F165" s="114">
        <v>296.96</v>
      </c>
    </row>
    <row r="166" spans="1:6" ht="19.5" customHeight="1">
      <c r="A166" s="116" t="s">
        <v>551</v>
      </c>
      <c r="B166" s="116" t="s">
        <v>162</v>
      </c>
      <c r="C166" s="116" t="s">
        <v>310</v>
      </c>
      <c r="D166" s="126" t="s">
        <v>27</v>
      </c>
      <c r="E166" s="126" t="s">
        <v>145</v>
      </c>
      <c r="F166" s="114">
        <v>2</v>
      </c>
    </row>
    <row r="167" spans="1:6" ht="19.5" customHeight="1">
      <c r="A167" s="116" t="s">
        <v>551</v>
      </c>
      <c r="B167" s="116" t="s">
        <v>162</v>
      </c>
      <c r="C167" s="116" t="s">
        <v>310</v>
      </c>
      <c r="D167" s="126" t="s">
        <v>27</v>
      </c>
      <c r="E167" s="126" t="s">
        <v>447</v>
      </c>
      <c r="F167" s="114">
        <v>10</v>
      </c>
    </row>
    <row r="168" spans="1:6" ht="19.5" customHeight="1">
      <c r="A168" s="116" t="s">
        <v>551</v>
      </c>
      <c r="B168" s="116" t="s">
        <v>162</v>
      </c>
      <c r="C168" s="116" t="s">
        <v>310</v>
      </c>
      <c r="D168" s="126" t="s">
        <v>27</v>
      </c>
      <c r="E168" s="126" t="s">
        <v>164</v>
      </c>
      <c r="F168" s="114">
        <v>151.7</v>
      </c>
    </row>
    <row r="169" spans="1:6" ht="19.5" customHeight="1">
      <c r="A169" s="116" t="s">
        <v>551</v>
      </c>
      <c r="B169" s="116" t="s">
        <v>162</v>
      </c>
      <c r="C169" s="116" t="s">
        <v>310</v>
      </c>
      <c r="D169" s="126" t="s">
        <v>27</v>
      </c>
      <c r="E169" s="126" t="s">
        <v>456</v>
      </c>
      <c r="F169" s="114">
        <v>183</v>
      </c>
    </row>
    <row r="170" spans="1:6" ht="19.5" customHeight="1">
      <c r="A170" s="116"/>
      <c r="B170" s="116"/>
      <c r="C170" s="116"/>
      <c r="D170" s="126"/>
      <c r="E170" s="126" t="s">
        <v>483</v>
      </c>
      <c r="F170" s="114">
        <v>200</v>
      </c>
    </row>
    <row r="171" spans="1:6" ht="19.5" customHeight="1">
      <c r="A171" s="116" t="s">
        <v>104</v>
      </c>
      <c r="B171" s="116" t="s">
        <v>33</v>
      </c>
      <c r="C171" s="116" t="s">
        <v>33</v>
      </c>
      <c r="D171" s="126" t="s">
        <v>27</v>
      </c>
      <c r="E171" s="126" t="s">
        <v>227</v>
      </c>
      <c r="F171" s="114">
        <v>200</v>
      </c>
    </row>
    <row r="172" spans="1:6" ht="19.5" customHeight="1">
      <c r="A172" s="116"/>
      <c r="B172" s="116"/>
      <c r="C172" s="116"/>
      <c r="D172" s="126" t="s">
        <v>365</v>
      </c>
      <c r="E172" s="126" t="s">
        <v>78</v>
      </c>
      <c r="F172" s="114">
        <v>151.13</v>
      </c>
    </row>
    <row r="173" spans="1:6" ht="19.5" customHeight="1">
      <c r="A173" s="116"/>
      <c r="B173" s="116"/>
      <c r="C173" s="116"/>
      <c r="D173" s="126"/>
      <c r="E173" s="126" t="s">
        <v>399</v>
      </c>
      <c r="F173" s="114">
        <v>101.13</v>
      </c>
    </row>
    <row r="174" spans="1:6" ht="19.5" customHeight="1">
      <c r="A174" s="116" t="s">
        <v>551</v>
      </c>
      <c r="B174" s="116" t="s">
        <v>162</v>
      </c>
      <c r="C174" s="116" t="s">
        <v>310</v>
      </c>
      <c r="D174" s="126" t="s">
        <v>557</v>
      </c>
      <c r="E174" s="126" t="s">
        <v>546</v>
      </c>
      <c r="F174" s="114">
        <v>10</v>
      </c>
    </row>
    <row r="175" spans="1:6" ht="19.5" customHeight="1">
      <c r="A175" s="116" t="s">
        <v>551</v>
      </c>
      <c r="B175" s="116" t="s">
        <v>162</v>
      </c>
      <c r="C175" s="116" t="s">
        <v>310</v>
      </c>
      <c r="D175" s="126" t="s">
        <v>557</v>
      </c>
      <c r="E175" s="126" t="s">
        <v>420</v>
      </c>
      <c r="F175" s="114">
        <v>12</v>
      </c>
    </row>
    <row r="176" spans="1:6" ht="19.5" customHeight="1">
      <c r="A176" s="116" t="s">
        <v>551</v>
      </c>
      <c r="B176" s="116" t="s">
        <v>162</v>
      </c>
      <c r="C176" s="116" t="s">
        <v>310</v>
      </c>
      <c r="D176" s="126" t="s">
        <v>557</v>
      </c>
      <c r="E176" s="126" t="s">
        <v>341</v>
      </c>
      <c r="F176" s="114">
        <v>20.05</v>
      </c>
    </row>
    <row r="177" spans="1:6" ht="19.5" customHeight="1">
      <c r="A177" s="116" t="s">
        <v>551</v>
      </c>
      <c r="B177" s="116" t="s">
        <v>162</v>
      </c>
      <c r="C177" s="116" t="s">
        <v>310</v>
      </c>
      <c r="D177" s="126" t="s">
        <v>557</v>
      </c>
      <c r="E177" s="126" t="s">
        <v>358</v>
      </c>
      <c r="F177" s="114">
        <v>10</v>
      </c>
    </row>
    <row r="178" spans="1:6" ht="19.5" customHeight="1">
      <c r="A178" s="116" t="s">
        <v>551</v>
      </c>
      <c r="B178" s="116" t="s">
        <v>162</v>
      </c>
      <c r="C178" s="116" t="s">
        <v>310</v>
      </c>
      <c r="D178" s="126" t="s">
        <v>557</v>
      </c>
      <c r="E178" s="126" t="s">
        <v>145</v>
      </c>
      <c r="F178" s="114">
        <v>2</v>
      </c>
    </row>
    <row r="179" spans="1:6" ht="19.5" customHeight="1">
      <c r="A179" s="116" t="s">
        <v>551</v>
      </c>
      <c r="B179" s="116" t="s">
        <v>162</v>
      </c>
      <c r="C179" s="116" t="s">
        <v>310</v>
      </c>
      <c r="D179" s="126" t="s">
        <v>557</v>
      </c>
      <c r="E179" s="126" t="s">
        <v>495</v>
      </c>
      <c r="F179" s="114">
        <v>2.28</v>
      </c>
    </row>
    <row r="180" spans="1:6" ht="19.5" customHeight="1">
      <c r="A180" s="116" t="s">
        <v>551</v>
      </c>
      <c r="B180" s="116" t="s">
        <v>162</v>
      </c>
      <c r="C180" s="116" t="s">
        <v>310</v>
      </c>
      <c r="D180" s="126" t="s">
        <v>557</v>
      </c>
      <c r="E180" s="126" t="s">
        <v>395</v>
      </c>
      <c r="F180" s="114">
        <v>20</v>
      </c>
    </row>
    <row r="181" spans="1:6" ht="19.5" customHeight="1">
      <c r="A181" s="116" t="s">
        <v>551</v>
      </c>
      <c r="B181" s="116" t="s">
        <v>162</v>
      </c>
      <c r="C181" s="116" t="s">
        <v>310</v>
      </c>
      <c r="D181" s="126" t="s">
        <v>557</v>
      </c>
      <c r="E181" s="126" t="s">
        <v>248</v>
      </c>
      <c r="F181" s="114">
        <v>24.8</v>
      </c>
    </row>
    <row r="182" spans="1:6" ht="19.5" customHeight="1">
      <c r="A182" s="116"/>
      <c r="B182" s="116"/>
      <c r="C182" s="116"/>
      <c r="D182" s="126"/>
      <c r="E182" s="126" t="s">
        <v>496</v>
      </c>
      <c r="F182" s="114">
        <v>50</v>
      </c>
    </row>
    <row r="183" spans="1:6" ht="19.5" customHeight="1">
      <c r="A183" s="116" t="s">
        <v>418</v>
      </c>
      <c r="B183" s="116" t="s">
        <v>162</v>
      </c>
      <c r="C183" s="116" t="s">
        <v>310</v>
      </c>
      <c r="D183" s="126" t="s">
        <v>557</v>
      </c>
      <c r="E183" s="126" t="s">
        <v>199</v>
      </c>
      <c r="F183" s="114">
        <v>50</v>
      </c>
    </row>
    <row r="184" spans="1:6" ht="19.5" customHeight="1">
      <c r="A184" s="116"/>
      <c r="B184" s="116"/>
      <c r="C184" s="116"/>
      <c r="D184" s="126"/>
      <c r="E184" s="126" t="s">
        <v>258</v>
      </c>
      <c r="F184" s="114">
        <v>26</v>
      </c>
    </row>
    <row r="185" spans="1:6" ht="19.5" customHeight="1">
      <c r="A185" s="116"/>
      <c r="B185" s="116"/>
      <c r="C185" s="116"/>
      <c r="D185" s="126" t="s">
        <v>407</v>
      </c>
      <c r="E185" s="126" t="s">
        <v>180</v>
      </c>
      <c r="F185" s="114">
        <v>26</v>
      </c>
    </row>
    <row r="186" spans="1:6" ht="19.5" customHeight="1">
      <c r="A186" s="116"/>
      <c r="B186" s="116"/>
      <c r="C186" s="116"/>
      <c r="D186" s="126"/>
      <c r="E186" s="126" t="s">
        <v>462</v>
      </c>
      <c r="F186" s="114">
        <v>26</v>
      </c>
    </row>
    <row r="187" spans="1:6" ht="19.5" customHeight="1">
      <c r="A187" s="116" t="s">
        <v>104</v>
      </c>
      <c r="B187" s="116" t="s">
        <v>440</v>
      </c>
      <c r="C187" s="116" t="s">
        <v>308</v>
      </c>
      <c r="D187" s="126" t="s">
        <v>529</v>
      </c>
      <c r="E187" s="126" t="s">
        <v>546</v>
      </c>
      <c r="F187" s="114">
        <v>1.8</v>
      </c>
    </row>
    <row r="188" spans="1:6" ht="19.5" customHeight="1">
      <c r="A188" s="116" t="s">
        <v>104</v>
      </c>
      <c r="B188" s="116" t="s">
        <v>440</v>
      </c>
      <c r="C188" s="116" t="s">
        <v>308</v>
      </c>
      <c r="D188" s="126" t="s">
        <v>529</v>
      </c>
      <c r="E188" s="126" t="s">
        <v>358</v>
      </c>
      <c r="F188" s="114">
        <v>5</v>
      </c>
    </row>
    <row r="189" spans="1:6" ht="19.5" customHeight="1">
      <c r="A189" s="116" t="s">
        <v>104</v>
      </c>
      <c r="B189" s="116" t="s">
        <v>440</v>
      </c>
      <c r="C189" s="116" t="s">
        <v>308</v>
      </c>
      <c r="D189" s="126" t="s">
        <v>529</v>
      </c>
      <c r="E189" s="126" t="s">
        <v>227</v>
      </c>
      <c r="F189" s="114">
        <v>0.26</v>
      </c>
    </row>
    <row r="190" spans="1:6" ht="19.5" customHeight="1">
      <c r="A190" s="116" t="s">
        <v>104</v>
      </c>
      <c r="B190" s="116" t="s">
        <v>440</v>
      </c>
      <c r="C190" s="116" t="s">
        <v>308</v>
      </c>
      <c r="D190" s="126" t="s">
        <v>529</v>
      </c>
      <c r="E190" s="126" t="s">
        <v>58</v>
      </c>
      <c r="F190" s="114">
        <v>6</v>
      </c>
    </row>
    <row r="191" spans="1:6" ht="19.5" customHeight="1">
      <c r="A191" s="116" t="s">
        <v>104</v>
      </c>
      <c r="B191" s="116" t="s">
        <v>440</v>
      </c>
      <c r="C191" s="116" t="s">
        <v>308</v>
      </c>
      <c r="D191" s="126" t="s">
        <v>529</v>
      </c>
      <c r="E191" s="126" t="s">
        <v>445</v>
      </c>
      <c r="F191" s="114">
        <v>2.94</v>
      </c>
    </row>
    <row r="192" spans="1:6" ht="19.5" customHeight="1">
      <c r="A192" s="116" t="s">
        <v>104</v>
      </c>
      <c r="B192" s="116" t="s">
        <v>440</v>
      </c>
      <c r="C192" s="116" t="s">
        <v>308</v>
      </c>
      <c r="D192" s="126" t="s">
        <v>529</v>
      </c>
      <c r="E192" s="126" t="s">
        <v>542</v>
      </c>
      <c r="F192" s="114">
        <v>2.5</v>
      </c>
    </row>
    <row r="193" spans="1:6" ht="19.5" customHeight="1">
      <c r="A193" s="116" t="s">
        <v>104</v>
      </c>
      <c r="B193" s="116" t="s">
        <v>440</v>
      </c>
      <c r="C193" s="116" t="s">
        <v>308</v>
      </c>
      <c r="D193" s="126" t="s">
        <v>529</v>
      </c>
      <c r="E193" s="126" t="s">
        <v>495</v>
      </c>
      <c r="F193" s="114">
        <v>7.5</v>
      </c>
    </row>
    <row r="194" spans="1:6" ht="19.5" customHeight="1">
      <c r="A194" s="116"/>
      <c r="B194" s="116"/>
      <c r="C194" s="116"/>
      <c r="D194" s="126"/>
      <c r="E194" s="126" t="s">
        <v>460</v>
      </c>
      <c r="F194" s="114">
        <v>4</v>
      </c>
    </row>
    <row r="195" spans="1:6" ht="19.5" customHeight="1">
      <c r="A195" s="116"/>
      <c r="B195" s="116"/>
      <c r="C195" s="116"/>
      <c r="D195" s="126" t="s">
        <v>444</v>
      </c>
      <c r="E195" s="126" t="s">
        <v>152</v>
      </c>
      <c r="F195" s="114">
        <v>4</v>
      </c>
    </row>
    <row r="196" spans="1:6" ht="19.5" customHeight="1">
      <c r="A196" s="116"/>
      <c r="B196" s="116"/>
      <c r="C196" s="116"/>
      <c r="D196" s="126"/>
      <c r="E196" s="126" t="s">
        <v>462</v>
      </c>
      <c r="F196" s="114">
        <v>4</v>
      </c>
    </row>
    <row r="197" spans="1:6" ht="19.5" customHeight="1">
      <c r="A197" s="116" t="s">
        <v>104</v>
      </c>
      <c r="B197" s="116" t="s">
        <v>440</v>
      </c>
      <c r="C197" s="116" t="s">
        <v>308</v>
      </c>
      <c r="D197" s="126" t="s">
        <v>356</v>
      </c>
      <c r="E197" s="126" t="s">
        <v>58</v>
      </c>
      <c r="F197" s="114">
        <v>3.02</v>
      </c>
    </row>
    <row r="198" spans="1:6" ht="19.5" customHeight="1">
      <c r="A198" s="116" t="s">
        <v>104</v>
      </c>
      <c r="B198" s="116" t="s">
        <v>440</v>
      </c>
      <c r="C198" s="116" t="s">
        <v>308</v>
      </c>
      <c r="D198" s="126" t="s">
        <v>356</v>
      </c>
      <c r="E198" s="126" t="s">
        <v>145</v>
      </c>
      <c r="F198" s="114">
        <v>0.1</v>
      </c>
    </row>
    <row r="199" spans="1:6" ht="19.5" customHeight="1">
      <c r="A199" s="116" t="s">
        <v>104</v>
      </c>
      <c r="B199" s="116" t="s">
        <v>440</v>
      </c>
      <c r="C199" s="116" t="s">
        <v>308</v>
      </c>
      <c r="D199" s="126" t="s">
        <v>356</v>
      </c>
      <c r="E199" s="126" t="s">
        <v>358</v>
      </c>
      <c r="F199" s="114">
        <v>0.88</v>
      </c>
    </row>
    <row r="200" spans="1:6" ht="19.5" customHeight="1">
      <c r="A200" s="116"/>
      <c r="B200" s="116"/>
      <c r="C200" s="116"/>
      <c r="D200" s="126"/>
      <c r="E200" s="126" t="s">
        <v>340</v>
      </c>
      <c r="F200" s="114">
        <v>11258.57</v>
      </c>
    </row>
    <row r="201" spans="1:6" ht="19.5" customHeight="1">
      <c r="A201" s="116"/>
      <c r="B201" s="116"/>
      <c r="C201" s="116"/>
      <c r="D201" s="126" t="s">
        <v>125</v>
      </c>
      <c r="E201" s="126" t="s">
        <v>257</v>
      </c>
      <c r="F201" s="114">
        <v>351</v>
      </c>
    </row>
    <row r="202" spans="1:6" ht="19.5" customHeight="1">
      <c r="A202" s="116"/>
      <c r="B202" s="116"/>
      <c r="C202" s="116"/>
      <c r="D202" s="126"/>
      <c r="E202" s="126" t="s">
        <v>115</v>
      </c>
      <c r="F202" s="114">
        <v>351</v>
      </c>
    </row>
    <row r="203" spans="1:6" ht="19.5" customHeight="1">
      <c r="A203" s="116" t="s">
        <v>104</v>
      </c>
      <c r="B203" s="116" t="s">
        <v>440</v>
      </c>
      <c r="C203" s="116" t="s">
        <v>433</v>
      </c>
      <c r="D203" s="126" t="s">
        <v>267</v>
      </c>
      <c r="E203" s="126" t="s">
        <v>445</v>
      </c>
      <c r="F203" s="114">
        <v>1.6</v>
      </c>
    </row>
    <row r="204" spans="1:6" ht="19.5" customHeight="1">
      <c r="A204" s="116" t="s">
        <v>104</v>
      </c>
      <c r="B204" s="116" t="s">
        <v>440</v>
      </c>
      <c r="C204" s="116" t="s">
        <v>433</v>
      </c>
      <c r="D204" s="126" t="s">
        <v>267</v>
      </c>
      <c r="E204" s="126" t="s">
        <v>546</v>
      </c>
      <c r="F204" s="114">
        <v>3.48</v>
      </c>
    </row>
    <row r="205" spans="1:6" ht="19.5" customHeight="1">
      <c r="A205" s="116" t="s">
        <v>104</v>
      </c>
      <c r="B205" s="116" t="s">
        <v>440</v>
      </c>
      <c r="C205" s="116" t="s">
        <v>433</v>
      </c>
      <c r="D205" s="126" t="s">
        <v>267</v>
      </c>
      <c r="E205" s="126" t="s">
        <v>58</v>
      </c>
      <c r="F205" s="114">
        <v>38.45</v>
      </c>
    </row>
    <row r="206" spans="1:6" ht="19.5" customHeight="1">
      <c r="A206" s="116" t="s">
        <v>104</v>
      </c>
      <c r="B206" s="116" t="s">
        <v>440</v>
      </c>
      <c r="C206" s="116" t="s">
        <v>433</v>
      </c>
      <c r="D206" s="126" t="s">
        <v>267</v>
      </c>
      <c r="E206" s="126" t="s">
        <v>227</v>
      </c>
      <c r="F206" s="114">
        <v>14.1</v>
      </c>
    </row>
    <row r="207" spans="1:6" ht="19.5" customHeight="1">
      <c r="A207" s="116" t="s">
        <v>104</v>
      </c>
      <c r="B207" s="116" t="s">
        <v>440</v>
      </c>
      <c r="C207" s="116" t="s">
        <v>433</v>
      </c>
      <c r="D207" s="126" t="s">
        <v>267</v>
      </c>
      <c r="E207" s="126" t="s">
        <v>358</v>
      </c>
      <c r="F207" s="114">
        <v>5.39</v>
      </c>
    </row>
    <row r="208" spans="1:6" ht="19.5" customHeight="1">
      <c r="A208" s="116" t="s">
        <v>104</v>
      </c>
      <c r="B208" s="116" t="s">
        <v>440</v>
      </c>
      <c r="C208" s="116" t="s">
        <v>433</v>
      </c>
      <c r="D208" s="126" t="s">
        <v>267</v>
      </c>
      <c r="E208" s="126" t="s">
        <v>61</v>
      </c>
      <c r="F208" s="114">
        <v>205</v>
      </c>
    </row>
    <row r="209" spans="1:6" ht="19.5" customHeight="1">
      <c r="A209" s="116" t="s">
        <v>104</v>
      </c>
      <c r="B209" s="116" t="s">
        <v>440</v>
      </c>
      <c r="C209" s="116" t="s">
        <v>433</v>
      </c>
      <c r="D209" s="126" t="s">
        <v>267</v>
      </c>
      <c r="E209" s="126" t="s">
        <v>188</v>
      </c>
      <c r="F209" s="114">
        <v>74.37</v>
      </c>
    </row>
    <row r="210" spans="1:6" ht="19.5" customHeight="1">
      <c r="A210" s="116" t="s">
        <v>104</v>
      </c>
      <c r="B210" s="116" t="s">
        <v>440</v>
      </c>
      <c r="C210" s="116" t="s">
        <v>433</v>
      </c>
      <c r="D210" s="126" t="s">
        <v>267</v>
      </c>
      <c r="E210" s="126" t="s">
        <v>145</v>
      </c>
      <c r="F210" s="114">
        <v>3.61</v>
      </c>
    </row>
    <row r="211" spans="1:6" ht="19.5" customHeight="1">
      <c r="A211" s="116" t="s">
        <v>104</v>
      </c>
      <c r="B211" s="116" t="s">
        <v>440</v>
      </c>
      <c r="C211" s="116" t="s">
        <v>433</v>
      </c>
      <c r="D211" s="126" t="s">
        <v>267</v>
      </c>
      <c r="E211" s="126" t="s">
        <v>495</v>
      </c>
      <c r="F211" s="114">
        <v>5</v>
      </c>
    </row>
    <row r="212" spans="1:6" ht="19.5" customHeight="1">
      <c r="A212" s="116"/>
      <c r="B212" s="116"/>
      <c r="C212" s="116"/>
      <c r="D212" s="126" t="s">
        <v>285</v>
      </c>
      <c r="E212" s="126" t="s">
        <v>266</v>
      </c>
      <c r="F212" s="114">
        <v>347</v>
      </c>
    </row>
    <row r="213" spans="1:6" ht="19.5" customHeight="1">
      <c r="A213" s="116"/>
      <c r="B213" s="116"/>
      <c r="C213" s="116"/>
      <c r="D213" s="126"/>
      <c r="E213" s="126" t="s">
        <v>379</v>
      </c>
      <c r="F213" s="114">
        <v>347</v>
      </c>
    </row>
    <row r="214" spans="1:6" ht="19.5" customHeight="1">
      <c r="A214" s="116" t="s">
        <v>104</v>
      </c>
      <c r="B214" s="116" t="s">
        <v>440</v>
      </c>
      <c r="C214" s="116" t="s">
        <v>337</v>
      </c>
      <c r="D214" s="126" t="s">
        <v>112</v>
      </c>
      <c r="E214" s="126" t="s">
        <v>236</v>
      </c>
      <c r="F214" s="114">
        <v>283</v>
      </c>
    </row>
    <row r="215" spans="1:6" ht="19.5" customHeight="1">
      <c r="A215" s="116" t="s">
        <v>104</v>
      </c>
      <c r="B215" s="116" t="s">
        <v>440</v>
      </c>
      <c r="C215" s="116" t="s">
        <v>337</v>
      </c>
      <c r="D215" s="126" t="s">
        <v>112</v>
      </c>
      <c r="E215" s="126" t="s">
        <v>546</v>
      </c>
      <c r="F215" s="114">
        <v>0.8</v>
      </c>
    </row>
    <row r="216" spans="1:6" ht="19.5" customHeight="1">
      <c r="A216" s="116" t="s">
        <v>104</v>
      </c>
      <c r="B216" s="116" t="s">
        <v>440</v>
      </c>
      <c r="C216" s="116" t="s">
        <v>337</v>
      </c>
      <c r="D216" s="126" t="s">
        <v>112</v>
      </c>
      <c r="E216" s="126" t="s">
        <v>216</v>
      </c>
      <c r="F216" s="114">
        <v>10</v>
      </c>
    </row>
    <row r="217" spans="1:6" ht="19.5" customHeight="1">
      <c r="A217" s="116" t="s">
        <v>104</v>
      </c>
      <c r="B217" s="116" t="s">
        <v>440</v>
      </c>
      <c r="C217" s="116" t="s">
        <v>337</v>
      </c>
      <c r="D217" s="126" t="s">
        <v>112</v>
      </c>
      <c r="E217" s="126" t="s">
        <v>476</v>
      </c>
      <c r="F217" s="114">
        <v>42</v>
      </c>
    </row>
    <row r="218" spans="1:6" ht="19.5" customHeight="1">
      <c r="A218" s="116" t="s">
        <v>104</v>
      </c>
      <c r="B218" s="116" t="s">
        <v>440</v>
      </c>
      <c r="C218" s="116" t="s">
        <v>337</v>
      </c>
      <c r="D218" s="126" t="s">
        <v>112</v>
      </c>
      <c r="E218" s="126" t="s">
        <v>58</v>
      </c>
      <c r="F218" s="114">
        <v>7.5</v>
      </c>
    </row>
    <row r="219" spans="1:6" ht="19.5" customHeight="1">
      <c r="A219" s="116" t="s">
        <v>104</v>
      </c>
      <c r="B219" s="116" t="s">
        <v>440</v>
      </c>
      <c r="C219" s="116" t="s">
        <v>337</v>
      </c>
      <c r="D219" s="126" t="s">
        <v>112</v>
      </c>
      <c r="E219" s="126" t="s">
        <v>355</v>
      </c>
      <c r="F219" s="114">
        <v>2</v>
      </c>
    </row>
    <row r="220" spans="1:6" ht="19.5" customHeight="1">
      <c r="A220" s="116" t="s">
        <v>104</v>
      </c>
      <c r="B220" s="116" t="s">
        <v>440</v>
      </c>
      <c r="C220" s="116" t="s">
        <v>337</v>
      </c>
      <c r="D220" s="126" t="s">
        <v>112</v>
      </c>
      <c r="E220" s="126" t="s">
        <v>145</v>
      </c>
      <c r="F220" s="114">
        <v>0.56</v>
      </c>
    </row>
    <row r="221" spans="1:6" ht="19.5" customHeight="1">
      <c r="A221" s="116" t="s">
        <v>104</v>
      </c>
      <c r="B221" s="116" t="s">
        <v>440</v>
      </c>
      <c r="C221" s="116" t="s">
        <v>337</v>
      </c>
      <c r="D221" s="126" t="s">
        <v>112</v>
      </c>
      <c r="E221" s="126" t="s">
        <v>225</v>
      </c>
      <c r="F221" s="114">
        <v>0.54</v>
      </c>
    </row>
    <row r="222" spans="1:6" ht="19.5" customHeight="1">
      <c r="A222" s="116" t="s">
        <v>104</v>
      </c>
      <c r="B222" s="116" t="s">
        <v>440</v>
      </c>
      <c r="C222" s="116" t="s">
        <v>337</v>
      </c>
      <c r="D222" s="126" t="s">
        <v>112</v>
      </c>
      <c r="E222" s="126" t="s">
        <v>358</v>
      </c>
      <c r="F222" s="114">
        <v>0.6</v>
      </c>
    </row>
    <row r="223" spans="1:6" ht="19.5" customHeight="1">
      <c r="A223" s="116"/>
      <c r="B223" s="116"/>
      <c r="C223" s="116"/>
      <c r="D223" s="126" t="s">
        <v>284</v>
      </c>
      <c r="E223" s="126" t="s">
        <v>89</v>
      </c>
      <c r="F223" s="114">
        <v>104</v>
      </c>
    </row>
    <row r="224" spans="1:6" ht="19.5" customHeight="1">
      <c r="A224" s="116"/>
      <c r="B224" s="116"/>
      <c r="C224" s="116"/>
      <c r="D224" s="126"/>
      <c r="E224" s="126" t="s">
        <v>496</v>
      </c>
      <c r="F224" s="114">
        <v>10</v>
      </c>
    </row>
    <row r="225" spans="1:6" ht="19.5" customHeight="1">
      <c r="A225" s="116" t="s">
        <v>418</v>
      </c>
      <c r="B225" s="116" t="s">
        <v>162</v>
      </c>
      <c r="C225" s="116" t="s">
        <v>310</v>
      </c>
      <c r="D225" s="126" t="s">
        <v>111</v>
      </c>
      <c r="E225" s="126" t="s">
        <v>218</v>
      </c>
      <c r="F225" s="114">
        <v>10</v>
      </c>
    </row>
    <row r="226" spans="1:6" ht="19.5" customHeight="1">
      <c r="A226" s="116"/>
      <c r="B226" s="116"/>
      <c r="C226" s="116"/>
      <c r="D226" s="126"/>
      <c r="E226" s="126" t="s">
        <v>462</v>
      </c>
      <c r="F226" s="114">
        <v>94</v>
      </c>
    </row>
    <row r="227" spans="1:6" ht="19.5" customHeight="1">
      <c r="A227" s="116" t="s">
        <v>104</v>
      </c>
      <c r="B227" s="116" t="s">
        <v>440</v>
      </c>
      <c r="C227" s="116" t="s">
        <v>308</v>
      </c>
      <c r="D227" s="126" t="s">
        <v>111</v>
      </c>
      <c r="E227" s="126" t="s">
        <v>58</v>
      </c>
      <c r="F227" s="114">
        <v>28.8</v>
      </c>
    </row>
    <row r="228" spans="1:6" ht="19.5" customHeight="1">
      <c r="A228" s="116" t="s">
        <v>104</v>
      </c>
      <c r="B228" s="116" t="s">
        <v>440</v>
      </c>
      <c r="C228" s="116" t="s">
        <v>308</v>
      </c>
      <c r="D228" s="126" t="s">
        <v>111</v>
      </c>
      <c r="E228" s="126" t="s">
        <v>495</v>
      </c>
      <c r="F228" s="114">
        <v>16</v>
      </c>
    </row>
    <row r="229" spans="1:6" ht="19.5" customHeight="1">
      <c r="A229" s="116" t="s">
        <v>104</v>
      </c>
      <c r="B229" s="116" t="s">
        <v>440</v>
      </c>
      <c r="C229" s="116" t="s">
        <v>308</v>
      </c>
      <c r="D229" s="126" t="s">
        <v>111</v>
      </c>
      <c r="E229" s="126" t="s">
        <v>5</v>
      </c>
      <c r="F229" s="114">
        <v>23</v>
      </c>
    </row>
    <row r="230" spans="1:6" ht="19.5" customHeight="1">
      <c r="A230" s="116" t="s">
        <v>104</v>
      </c>
      <c r="B230" s="116" t="s">
        <v>440</v>
      </c>
      <c r="C230" s="116" t="s">
        <v>308</v>
      </c>
      <c r="D230" s="126" t="s">
        <v>111</v>
      </c>
      <c r="E230" s="126" t="s">
        <v>355</v>
      </c>
      <c r="F230" s="114">
        <v>3.8</v>
      </c>
    </row>
    <row r="231" spans="1:6" ht="19.5" customHeight="1">
      <c r="A231" s="116" t="s">
        <v>104</v>
      </c>
      <c r="B231" s="116" t="s">
        <v>440</v>
      </c>
      <c r="C231" s="116" t="s">
        <v>308</v>
      </c>
      <c r="D231" s="126" t="s">
        <v>111</v>
      </c>
      <c r="E231" s="126" t="s">
        <v>358</v>
      </c>
      <c r="F231" s="114">
        <v>15.3</v>
      </c>
    </row>
    <row r="232" spans="1:6" ht="19.5" customHeight="1">
      <c r="A232" s="116" t="s">
        <v>104</v>
      </c>
      <c r="B232" s="116" t="s">
        <v>440</v>
      </c>
      <c r="C232" s="116" t="s">
        <v>308</v>
      </c>
      <c r="D232" s="126" t="s">
        <v>111</v>
      </c>
      <c r="E232" s="126" t="s">
        <v>322</v>
      </c>
      <c r="F232" s="114">
        <v>1.5</v>
      </c>
    </row>
    <row r="233" spans="1:6" ht="19.5" customHeight="1">
      <c r="A233" s="116" t="s">
        <v>104</v>
      </c>
      <c r="B233" s="116" t="s">
        <v>440</v>
      </c>
      <c r="C233" s="116" t="s">
        <v>308</v>
      </c>
      <c r="D233" s="126" t="s">
        <v>111</v>
      </c>
      <c r="E233" s="126" t="s">
        <v>145</v>
      </c>
      <c r="F233" s="114">
        <v>2.8</v>
      </c>
    </row>
    <row r="234" spans="1:6" ht="19.5" customHeight="1">
      <c r="A234" s="116" t="s">
        <v>104</v>
      </c>
      <c r="B234" s="116" t="s">
        <v>440</v>
      </c>
      <c r="C234" s="116" t="s">
        <v>308</v>
      </c>
      <c r="D234" s="126" t="s">
        <v>111</v>
      </c>
      <c r="E234" s="126" t="s">
        <v>546</v>
      </c>
      <c r="F234" s="114">
        <v>2.8</v>
      </c>
    </row>
    <row r="235" spans="1:6" ht="19.5" customHeight="1">
      <c r="A235" s="116"/>
      <c r="B235" s="116"/>
      <c r="C235" s="116"/>
      <c r="D235" s="126" t="s">
        <v>406</v>
      </c>
      <c r="E235" s="126" t="s">
        <v>276</v>
      </c>
      <c r="F235" s="114">
        <v>312</v>
      </c>
    </row>
    <row r="236" spans="1:6" ht="19.5" customHeight="1">
      <c r="A236" s="116"/>
      <c r="B236" s="116"/>
      <c r="C236" s="116"/>
      <c r="D236" s="126"/>
      <c r="E236" s="126" t="s">
        <v>548</v>
      </c>
      <c r="F236" s="114">
        <v>12</v>
      </c>
    </row>
    <row r="237" spans="1:6" ht="19.5" customHeight="1">
      <c r="A237" s="116" t="s">
        <v>104</v>
      </c>
      <c r="B237" s="116" t="s">
        <v>440</v>
      </c>
      <c r="C237" s="116" t="s">
        <v>201</v>
      </c>
      <c r="D237" s="126" t="s">
        <v>528</v>
      </c>
      <c r="E237" s="126" t="s">
        <v>145</v>
      </c>
      <c r="F237" s="114">
        <v>0.42</v>
      </c>
    </row>
    <row r="238" spans="1:6" ht="19.5" customHeight="1">
      <c r="A238" s="116" t="s">
        <v>104</v>
      </c>
      <c r="B238" s="116" t="s">
        <v>440</v>
      </c>
      <c r="C238" s="116" t="s">
        <v>201</v>
      </c>
      <c r="D238" s="126" t="s">
        <v>528</v>
      </c>
      <c r="E238" s="126" t="s">
        <v>355</v>
      </c>
      <c r="F238" s="114">
        <v>5</v>
      </c>
    </row>
    <row r="239" spans="1:6" ht="19.5" customHeight="1">
      <c r="A239" s="116" t="s">
        <v>104</v>
      </c>
      <c r="B239" s="116" t="s">
        <v>440</v>
      </c>
      <c r="C239" s="116" t="s">
        <v>201</v>
      </c>
      <c r="D239" s="126" t="s">
        <v>528</v>
      </c>
      <c r="E239" s="126" t="s">
        <v>58</v>
      </c>
      <c r="F239" s="114">
        <v>6.58</v>
      </c>
    </row>
    <row r="240" spans="1:6" ht="19.5" customHeight="1">
      <c r="A240" s="116"/>
      <c r="B240" s="116"/>
      <c r="C240" s="116"/>
      <c r="D240" s="126"/>
      <c r="E240" s="126" t="s">
        <v>470</v>
      </c>
      <c r="F240" s="114">
        <v>300</v>
      </c>
    </row>
    <row r="241" spans="1:6" ht="19.5" customHeight="1">
      <c r="A241" s="116" t="s">
        <v>104</v>
      </c>
      <c r="B241" s="116" t="s">
        <v>440</v>
      </c>
      <c r="C241" s="116" t="s">
        <v>33</v>
      </c>
      <c r="D241" s="126" t="s">
        <v>528</v>
      </c>
      <c r="E241" s="126" t="s">
        <v>132</v>
      </c>
      <c r="F241" s="114">
        <v>300</v>
      </c>
    </row>
    <row r="242" spans="1:6" ht="19.5" customHeight="1">
      <c r="A242" s="116"/>
      <c r="B242" s="116"/>
      <c r="C242" s="116"/>
      <c r="D242" s="126" t="s">
        <v>95</v>
      </c>
      <c r="E242" s="126" t="s">
        <v>469</v>
      </c>
      <c r="F242" s="114">
        <v>76</v>
      </c>
    </row>
    <row r="243" spans="1:6" ht="19.5" customHeight="1">
      <c r="A243" s="116"/>
      <c r="B243" s="116"/>
      <c r="C243" s="116"/>
      <c r="D243" s="126"/>
      <c r="E243" s="126" t="s">
        <v>462</v>
      </c>
      <c r="F243" s="114">
        <v>58</v>
      </c>
    </row>
    <row r="244" spans="1:6" ht="19.5" customHeight="1">
      <c r="A244" s="116" t="s">
        <v>104</v>
      </c>
      <c r="B244" s="116" t="s">
        <v>440</v>
      </c>
      <c r="C244" s="116" t="s">
        <v>308</v>
      </c>
      <c r="D244" s="126" t="s">
        <v>299</v>
      </c>
      <c r="E244" s="126" t="s">
        <v>546</v>
      </c>
      <c r="F244" s="114">
        <v>0.8</v>
      </c>
    </row>
    <row r="245" spans="1:6" ht="19.5" customHeight="1">
      <c r="A245" s="116" t="s">
        <v>104</v>
      </c>
      <c r="B245" s="116" t="s">
        <v>440</v>
      </c>
      <c r="C245" s="116" t="s">
        <v>308</v>
      </c>
      <c r="D245" s="126" t="s">
        <v>299</v>
      </c>
      <c r="E245" s="126" t="s">
        <v>155</v>
      </c>
      <c r="F245" s="114">
        <v>15</v>
      </c>
    </row>
    <row r="246" spans="1:6" ht="19.5" customHeight="1">
      <c r="A246" s="116" t="s">
        <v>104</v>
      </c>
      <c r="B246" s="116" t="s">
        <v>440</v>
      </c>
      <c r="C246" s="116" t="s">
        <v>308</v>
      </c>
      <c r="D246" s="126" t="s">
        <v>299</v>
      </c>
      <c r="E246" s="126" t="s">
        <v>227</v>
      </c>
      <c r="F246" s="114">
        <v>6</v>
      </c>
    </row>
    <row r="247" spans="1:6" ht="19.5" customHeight="1">
      <c r="A247" s="116" t="s">
        <v>104</v>
      </c>
      <c r="B247" s="116" t="s">
        <v>440</v>
      </c>
      <c r="C247" s="116" t="s">
        <v>308</v>
      </c>
      <c r="D247" s="126" t="s">
        <v>299</v>
      </c>
      <c r="E247" s="126" t="s">
        <v>145</v>
      </c>
      <c r="F247" s="114">
        <v>1.5</v>
      </c>
    </row>
    <row r="248" spans="1:6" ht="19.5" customHeight="1">
      <c r="A248" s="116" t="s">
        <v>104</v>
      </c>
      <c r="B248" s="116" t="s">
        <v>440</v>
      </c>
      <c r="C248" s="116" t="s">
        <v>308</v>
      </c>
      <c r="D248" s="126" t="s">
        <v>299</v>
      </c>
      <c r="E248" s="126" t="s">
        <v>495</v>
      </c>
      <c r="F248" s="114">
        <v>12</v>
      </c>
    </row>
    <row r="249" spans="1:6" ht="19.5" customHeight="1">
      <c r="A249" s="116" t="s">
        <v>104</v>
      </c>
      <c r="B249" s="116" t="s">
        <v>440</v>
      </c>
      <c r="C249" s="116" t="s">
        <v>308</v>
      </c>
      <c r="D249" s="126" t="s">
        <v>299</v>
      </c>
      <c r="E249" s="126" t="s">
        <v>58</v>
      </c>
      <c r="F249" s="114">
        <v>10</v>
      </c>
    </row>
    <row r="250" spans="1:6" ht="19.5" customHeight="1">
      <c r="A250" s="116" t="s">
        <v>104</v>
      </c>
      <c r="B250" s="116" t="s">
        <v>440</v>
      </c>
      <c r="C250" s="116" t="s">
        <v>308</v>
      </c>
      <c r="D250" s="126" t="s">
        <v>299</v>
      </c>
      <c r="E250" s="126" t="s">
        <v>88</v>
      </c>
      <c r="F250" s="114">
        <v>12.7</v>
      </c>
    </row>
    <row r="251" spans="1:6" ht="19.5" customHeight="1">
      <c r="A251" s="116"/>
      <c r="B251" s="116"/>
      <c r="C251" s="116"/>
      <c r="D251" s="126"/>
      <c r="E251" s="126" t="s">
        <v>115</v>
      </c>
      <c r="F251" s="114">
        <v>18</v>
      </c>
    </row>
    <row r="252" spans="1:6" ht="19.5" customHeight="1">
      <c r="A252" s="116" t="s">
        <v>104</v>
      </c>
      <c r="B252" s="116" t="s">
        <v>440</v>
      </c>
      <c r="C252" s="116" t="s">
        <v>433</v>
      </c>
      <c r="D252" s="126" t="s">
        <v>299</v>
      </c>
      <c r="E252" s="126" t="s">
        <v>58</v>
      </c>
      <c r="F252" s="114">
        <v>10</v>
      </c>
    </row>
    <row r="253" spans="1:6" ht="19.5" customHeight="1">
      <c r="A253" s="116" t="s">
        <v>104</v>
      </c>
      <c r="B253" s="116" t="s">
        <v>440</v>
      </c>
      <c r="C253" s="116" t="s">
        <v>433</v>
      </c>
      <c r="D253" s="126" t="s">
        <v>299</v>
      </c>
      <c r="E253" s="126" t="s">
        <v>358</v>
      </c>
      <c r="F253" s="114">
        <v>6</v>
      </c>
    </row>
    <row r="254" spans="1:6" ht="19.5" customHeight="1">
      <c r="A254" s="116" t="s">
        <v>104</v>
      </c>
      <c r="B254" s="116" t="s">
        <v>440</v>
      </c>
      <c r="C254" s="116" t="s">
        <v>433</v>
      </c>
      <c r="D254" s="126" t="s">
        <v>299</v>
      </c>
      <c r="E254" s="126" t="s">
        <v>445</v>
      </c>
      <c r="F254" s="114">
        <v>2</v>
      </c>
    </row>
    <row r="255" spans="1:6" ht="19.5" customHeight="1">
      <c r="A255" s="116"/>
      <c r="B255" s="116"/>
      <c r="C255" s="116"/>
      <c r="D255" s="126" t="s">
        <v>503</v>
      </c>
      <c r="E255" s="126" t="s">
        <v>231</v>
      </c>
      <c r="F255" s="114">
        <v>1084</v>
      </c>
    </row>
    <row r="256" spans="1:6" ht="19.5" customHeight="1">
      <c r="A256" s="116"/>
      <c r="B256" s="116"/>
      <c r="C256" s="116"/>
      <c r="D256" s="126"/>
      <c r="E256" s="126" t="s">
        <v>115</v>
      </c>
      <c r="F256" s="114">
        <v>790</v>
      </c>
    </row>
    <row r="257" spans="1:6" ht="19.5" customHeight="1">
      <c r="A257" s="116" t="s">
        <v>104</v>
      </c>
      <c r="B257" s="116" t="s">
        <v>440</v>
      </c>
      <c r="C257" s="116" t="s">
        <v>433</v>
      </c>
      <c r="D257" s="126" t="s">
        <v>430</v>
      </c>
      <c r="E257" s="126" t="s">
        <v>495</v>
      </c>
      <c r="F257" s="114">
        <v>18</v>
      </c>
    </row>
    <row r="258" spans="1:6" ht="19.5" customHeight="1">
      <c r="A258" s="116" t="s">
        <v>104</v>
      </c>
      <c r="B258" s="116" t="s">
        <v>440</v>
      </c>
      <c r="C258" s="116" t="s">
        <v>433</v>
      </c>
      <c r="D258" s="126" t="s">
        <v>430</v>
      </c>
      <c r="E258" s="126" t="s">
        <v>227</v>
      </c>
      <c r="F258" s="114">
        <v>1.2</v>
      </c>
    </row>
    <row r="259" spans="1:6" ht="19.5" customHeight="1">
      <c r="A259" s="116" t="s">
        <v>104</v>
      </c>
      <c r="B259" s="116" t="s">
        <v>440</v>
      </c>
      <c r="C259" s="116" t="s">
        <v>433</v>
      </c>
      <c r="D259" s="126" t="s">
        <v>430</v>
      </c>
      <c r="E259" s="126" t="s">
        <v>105</v>
      </c>
      <c r="F259" s="114">
        <v>716</v>
      </c>
    </row>
    <row r="260" spans="1:6" ht="19.5" customHeight="1">
      <c r="A260" s="116" t="s">
        <v>104</v>
      </c>
      <c r="B260" s="116" t="s">
        <v>440</v>
      </c>
      <c r="C260" s="116" t="s">
        <v>433</v>
      </c>
      <c r="D260" s="126" t="s">
        <v>430</v>
      </c>
      <c r="E260" s="126" t="s">
        <v>145</v>
      </c>
      <c r="F260" s="114">
        <v>2</v>
      </c>
    </row>
    <row r="261" spans="1:6" ht="19.5" customHeight="1">
      <c r="A261" s="116" t="s">
        <v>104</v>
      </c>
      <c r="B261" s="116" t="s">
        <v>440</v>
      </c>
      <c r="C261" s="116" t="s">
        <v>433</v>
      </c>
      <c r="D261" s="126" t="s">
        <v>430</v>
      </c>
      <c r="E261" s="126" t="s">
        <v>546</v>
      </c>
      <c r="F261" s="114">
        <v>2.3</v>
      </c>
    </row>
    <row r="262" spans="1:6" ht="19.5" customHeight="1">
      <c r="A262" s="116" t="s">
        <v>104</v>
      </c>
      <c r="B262" s="116" t="s">
        <v>440</v>
      </c>
      <c r="C262" s="116" t="s">
        <v>433</v>
      </c>
      <c r="D262" s="126" t="s">
        <v>430</v>
      </c>
      <c r="E262" s="126" t="s">
        <v>58</v>
      </c>
      <c r="F262" s="114">
        <v>37.22</v>
      </c>
    </row>
    <row r="263" spans="1:6" ht="19.5" customHeight="1">
      <c r="A263" s="116" t="s">
        <v>104</v>
      </c>
      <c r="B263" s="116" t="s">
        <v>440</v>
      </c>
      <c r="C263" s="116" t="s">
        <v>433</v>
      </c>
      <c r="D263" s="126" t="s">
        <v>430</v>
      </c>
      <c r="E263" s="126" t="s">
        <v>358</v>
      </c>
      <c r="F263" s="114">
        <v>13.28</v>
      </c>
    </row>
    <row r="264" spans="1:6" ht="19.5" customHeight="1">
      <c r="A264" s="116"/>
      <c r="B264" s="116"/>
      <c r="C264" s="116"/>
      <c r="D264" s="126"/>
      <c r="E264" s="126" t="s">
        <v>483</v>
      </c>
      <c r="F264" s="114">
        <v>294</v>
      </c>
    </row>
    <row r="265" spans="1:6" ht="19.5" customHeight="1">
      <c r="A265" s="116" t="s">
        <v>104</v>
      </c>
      <c r="B265" s="116" t="s">
        <v>33</v>
      </c>
      <c r="C265" s="116" t="s">
        <v>33</v>
      </c>
      <c r="D265" s="126" t="s">
        <v>430</v>
      </c>
      <c r="E265" s="126" t="s">
        <v>270</v>
      </c>
      <c r="F265" s="114">
        <v>294</v>
      </c>
    </row>
    <row r="266" spans="1:6" ht="19.5" customHeight="1">
      <c r="A266" s="116"/>
      <c r="B266" s="116"/>
      <c r="C266" s="116"/>
      <c r="D266" s="126" t="s">
        <v>364</v>
      </c>
      <c r="E266" s="126" t="s">
        <v>517</v>
      </c>
      <c r="F266" s="114">
        <v>114</v>
      </c>
    </row>
    <row r="267" spans="1:6" ht="19.5" customHeight="1">
      <c r="A267" s="116"/>
      <c r="B267" s="116"/>
      <c r="C267" s="116"/>
      <c r="D267" s="126"/>
      <c r="E267" s="126" t="s">
        <v>489</v>
      </c>
      <c r="F267" s="114">
        <v>114</v>
      </c>
    </row>
    <row r="268" spans="1:6" ht="19.5" customHeight="1">
      <c r="A268" s="116" t="s">
        <v>104</v>
      </c>
      <c r="B268" s="116" t="s">
        <v>440</v>
      </c>
      <c r="C268" s="116" t="s">
        <v>1</v>
      </c>
      <c r="D268" s="126" t="s">
        <v>556</v>
      </c>
      <c r="E268" s="126" t="s">
        <v>58</v>
      </c>
      <c r="F268" s="114">
        <v>46</v>
      </c>
    </row>
    <row r="269" spans="1:6" ht="19.5" customHeight="1">
      <c r="A269" s="116" t="s">
        <v>104</v>
      </c>
      <c r="B269" s="116" t="s">
        <v>440</v>
      </c>
      <c r="C269" s="116" t="s">
        <v>1</v>
      </c>
      <c r="D269" s="126" t="s">
        <v>556</v>
      </c>
      <c r="E269" s="126" t="s">
        <v>355</v>
      </c>
      <c r="F269" s="114">
        <v>6.8</v>
      </c>
    </row>
    <row r="270" spans="1:6" ht="19.5" customHeight="1">
      <c r="A270" s="116" t="s">
        <v>104</v>
      </c>
      <c r="B270" s="116" t="s">
        <v>440</v>
      </c>
      <c r="C270" s="116" t="s">
        <v>1</v>
      </c>
      <c r="D270" s="126" t="s">
        <v>556</v>
      </c>
      <c r="E270" s="126" t="s">
        <v>255</v>
      </c>
      <c r="F270" s="114">
        <v>16</v>
      </c>
    </row>
    <row r="271" spans="1:6" ht="19.5" customHeight="1">
      <c r="A271" s="116" t="s">
        <v>104</v>
      </c>
      <c r="B271" s="116" t="s">
        <v>440</v>
      </c>
      <c r="C271" s="116" t="s">
        <v>1</v>
      </c>
      <c r="D271" s="126" t="s">
        <v>556</v>
      </c>
      <c r="E271" s="126" t="s">
        <v>546</v>
      </c>
      <c r="F271" s="114">
        <v>5</v>
      </c>
    </row>
    <row r="272" spans="1:6" ht="19.5" customHeight="1">
      <c r="A272" s="116" t="s">
        <v>104</v>
      </c>
      <c r="B272" s="116" t="s">
        <v>440</v>
      </c>
      <c r="C272" s="116" t="s">
        <v>1</v>
      </c>
      <c r="D272" s="126" t="s">
        <v>556</v>
      </c>
      <c r="E272" s="126" t="s">
        <v>495</v>
      </c>
      <c r="F272" s="114">
        <v>20.4</v>
      </c>
    </row>
    <row r="273" spans="1:6" ht="19.5" customHeight="1">
      <c r="A273" s="116" t="s">
        <v>104</v>
      </c>
      <c r="B273" s="116" t="s">
        <v>440</v>
      </c>
      <c r="C273" s="116" t="s">
        <v>1</v>
      </c>
      <c r="D273" s="126" t="s">
        <v>556</v>
      </c>
      <c r="E273" s="126" t="s">
        <v>286</v>
      </c>
      <c r="F273" s="114">
        <v>18.19</v>
      </c>
    </row>
    <row r="274" spans="1:6" ht="19.5" customHeight="1">
      <c r="A274" s="116" t="s">
        <v>104</v>
      </c>
      <c r="B274" s="116" t="s">
        <v>440</v>
      </c>
      <c r="C274" s="116" t="s">
        <v>1</v>
      </c>
      <c r="D274" s="126" t="s">
        <v>556</v>
      </c>
      <c r="E274" s="126" t="s">
        <v>145</v>
      </c>
      <c r="F274" s="114">
        <v>1.61</v>
      </c>
    </row>
    <row r="275" spans="1:6" ht="19.5" customHeight="1">
      <c r="A275" s="116"/>
      <c r="B275" s="116"/>
      <c r="C275" s="116"/>
      <c r="D275" s="126" t="s">
        <v>243</v>
      </c>
      <c r="E275" s="126" t="s">
        <v>53</v>
      </c>
      <c r="F275" s="114">
        <v>222</v>
      </c>
    </row>
    <row r="276" spans="1:6" ht="19.5" customHeight="1">
      <c r="A276" s="116"/>
      <c r="B276" s="116"/>
      <c r="C276" s="116"/>
      <c r="D276" s="126"/>
      <c r="E276" s="126" t="s">
        <v>115</v>
      </c>
      <c r="F276" s="114">
        <v>222</v>
      </c>
    </row>
    <row r="277" spans="1:6" ht="19.5" customHeight="1">
      <c r="A277" s="116" t="s">
        <v>104</v>
      </c>
      <c r="B277" s="116" t="s">
        <v>440</v>
      </c>
      <c r="C277" s="116" t="s">
        <v>433</v>
      </c>
      <c r="D277" s="126" t="s">
        <v>153</v>
      </c>
      <c r="E277" s="126" t="s">
        <v>495</v>
      </c>
      <c r="F277" s="114">
        <v>8</v>
      </c>
    </row>
    <row r="278" spans="1:6" ht="19.5" customHeight="1">
      <c r="A278" s="116" t="s">
        <v>104</v>
      </c>
      <c r="B278" s="116" t="s">
        <v>440</v>
      </c>
      <c r="C278" s="116" t="s">
        <v>433</v>
      </c>
      <c r="D278" s="126" t="s">
        <v>153</v>
      </c>
      <c r="E278" s="126" t="s">
        <v>58</v>
      </c>
      <c r="F278" s="114">
        <v>14.41</v>
      </c>
    </row>
    <row r="279" spans="1:6" ht="19.5" customHeight="1">
      <c r="A279" s="116" t="s">
        <v>104</v>
      </c>
      <c r="B279" s="116" t="s">
        <v>440</v>
      </c>
      <c r="C279" s="116" t="s">
        <v>433</v>
      </c>
      <c r="D279" s="126" t="s">
        <v>153</v>
      </c>
      <c r="E279" s="126" t="s">
        <v>358</v>
      </c>
      <c r="F279" s="114">
        <v>5.59</v>
      </c>
    </row>
    <row r="280" spans="1:6" ht="19.5" customHeight="1">
      <c r="A280" s="116" t="s">
        <v>104</v>
      </c>
      <c r="B280" s="116" t="s">
        <v>440</v>
      </c>
      <c r="C280" s="116" t="s">
        <v>433</v>
      </c>
      <c r="D280" s="126" t="s">
        <v>153</v>
      </c>
      <c r="E280" s="126" t="s">
        <v>545</v>
      </c>
      <c r="F280" s="114">
        <v>175</v>
      </c>
    </row>
    <row r="281" spans="1:6" ht="19.5" customHeight="1">
      <c r="A281" s="116" t="s">
        <v>104</v>
      </c>
      <c r="B281" s="116" t="s">
        <v>440</v>
      </c>
      <c r="C281" s="116" t="s">
        <v>433</v>
      </c>
      <c r="D281" s="126" t="s">
        <v>153</v>
      </c>
      <c r="E281" s="126" t="s">
        <v>169</v>
      </c>
      <c r="F281" s="114">
        <v>19</v>
      </c>
    </row>
    <row r="282" spans="1:6" ht="19.5" customHeight="1">
      <c r="A282" s="116"/>
      <c r="B282" s="116"/>
      <c r="C282" s="116"/>
      <c r="D282" s="126" t="s">
        <v>508</v>
      </c>
      <c r="E282" s="126" t="s">
        <v>272</v>
      </c>
      <c r="F282" s="114">
        <v>176</v>
      </c>
    </row>
    <row r="283" spans="1:6" ht="19.5" customHeight="1">
      <c r="A283" s="116"/>
      <c r="B283" s="116"/>
      <c r="C283" s="116"/>
      <c r="D283" s="126"/>
      <c r="E283" s="126" t="s">
        <v>470</v>
      </c>
      <c r="F283" s="114">
        <v>176</v>
      </c>
    </row>
    <row r="284" spans="1:6" ht="19.5" customHeight="1">
      <c r="A284" s="116" t="s">
        <v>104</v>
      </c>
      <c r="B284" s="116" t="s">
        <v>440</v>
      </c>
      <c r="C284" s="116" t="s">
        <v>33</v>
      </c>
      <c r="D284" s="126" t="s">
        <v>427</v>
      </c>
      <c r="E284" s="126" t="s">
        <v>106</v>
      </c>
      <c r="F284" s="114">
        <v>12</v>
      </c>
    </row>
    <row r="285" spans="1:6" ht="19.5" customHeight="1">
      <c r="A285" s="116" t="s">
        <v>104</v>
      </c>
      <c r="B285" s="116" t="s">
        <v>440</v>
      </c>
      <c r="C285" s="116" t="s">
        <v>33</v>
      </c>
      <c r="D285" s="126" t="s">
        <v>427</v>
      </c>
      <c r="E285" s="126" t="s">
        <v>358</v>
      </c>
      <c r="F285" s="114">
        <v>11</v>
      </c>
    </row>
    <row r="286" spans="1:6" ht="19.5" customHeight="1">
      <c r="A286" s="116" t="s">
        <v>104</v>
      </c>
      <c r="B286" s="116" t="s">
        <v>440</v>
      </c>
      <c r="C286" s="116" t="s">
        <v>33</v>
      </c>
      <c r="D286" s="126" t="s">
        <v>427</v>
      </c>
      <c r="E286" s="126" t="s">
        <v>546</v>
      </c>
      <c r="F286" s="114">
        <v>4.5</v>
      </c>
    </row>
    <row r="287" spans="1:6" ht="19.5" customHeight="1">
      <c r="A287" s="116" t="s">
        <v>104</v>
      </c>
      <c r="B287" s="116" t="s">
        <v>440</v>
      </c>
      <c r="C287" s="116" t="s">
        <v>33</v>
      </c>
      <c r="D287" s="126" t="s">
        <v>427</v>
      </c>
      <c r="E287" s="126" t="s">
        <v>145</v>
      </c>
      <c r="F287" s="114">
        <v>1</v>
      </c>
    </row>
    <row r="288" spans="1:6" ht="19.5" customHeight="1">
      <c r="A288" s="116" t="s">
        <v>104</v>
      </c>
      <c r="B288" s="116" t="s">
        <v>440</v>
      </c>
      <c r="C288" s="116" t="s">
        <v>33</v>
      </c>
      <c r="D288" s="126" t="s">
        <v>427</v>
      </c>
      <c r="E288" s="126" t="s">
        <v>445</v>
      </c>
      <c r="F288" s="114">
        <v>3.5</v>
      </c>
    </row>
    <row r="289" spans="1:6" ht="19.5" customHeight="1">
      <c r="A289" s="116" t="s">
        <v>104</v>
      </c>
      <c r="B289" s="116" t="s">
        <v>440</v>
      </c>
      <c r="C289" s="116" t="s">
        <v>33</v>
      </c>
      <c r="D289" s="126" t="s">
        <v>427</v>
      </c>
      <c r="E289" s="126" t="s">
        <v>227</v>
      </c>
      <c r="F289" s="114">
        <v>0.6</v>
      </c>
    </row>
    <row r="290" spans="1:6" ht="19.5" customHeight="1">
      <c r="A290" s="116" t="s">
        <v>104</v>
      </c>
      <c r="B290" s="116" t="s">
        <v>440</v>
      </c>
      <c r="C290" s="116" t="s">
        <v>33</v>
      </c>
      <c r="D290" s="126" t="s">
        <v>427</v>
      </c>
      <c r="E290" s="126" t="s">
        <v>16</v>
      </c>
      <c r="F290" s="114">
        <v>130</v>
      </c>
    </row>
    <row r="291" spans="1:6" ht="19.5" customHeight="1">
      <c r="A291" s="116" t="s">
        <v>104</v>
      </c>
      <c r="B291" s="116" t="s">
        <v>440</v>
      </c>
      <c r="C291" s="116" t="s">
        <v>33</v>
      </c>
      <c r="D291" s="126" t="s">
        <v>427</v>
      </c>
      <c r="E291" s="126" t="s">
        <v>58</v>
      </c>
      <c r="F291" s="114">
        <v>13.4</v>
      </c>
    </row>
    <row r="292" spans="1:6" ht="19.5" customHeight="1">
      <c r="A292" s="116"/>
      <c r="B292" s="116"/>
      <c r="C292" s="116"/>
      <c r="D292" s="126" t="s">
        <v>369</v>
      </c>
      <c r="E292" s="126" t="s">
        <v>466</v>
      </c>
      <c r="F292" s="114">
        <v>1424.5</v>
      </c>
    </row>
    <row r="293" spans="1:6" ht="19.5" customHeight="1">
      <c r="A293" s="116"/>
      <c r="B293" s="116"/>
      <c r="C293" s="116"/>
      <c r="D293" s="126"/>
      <c r="E293" s="126" t="s">
        <v>462</v>
      </c>
      <c r="F293" s="114">
        <v>224.5</v>
      </c>
    </row>
    <row r="294" spans="1:6" ht="19.5" customHeight="1">
      <c r="A294" s="116" t="s">
        <v>104</v>
      </c>
      <c r="B294" s="116" t="s">
        <v>440</v>
      </c>
      <c r="C294" s="116" t="s">
        <v>308</v>
      </c>
      <c r="D294" s="126" t="s">
        <v>554</v>
      </c>
      <c r="E294" s="126" t="s">
        <v>495</v>
      </c>
      <c r="F294" s="114">
        <v>12</v>
      </c>
    </row>
    <row r="295" spans="1:6" ht="19.5" customHeight="1">
      <c r="A295" s="116" t="s">
        <v>104</v>
      </c>
      <c r="B295" s="116" t="s">
        <v>440</v>
      </c>
      <c r="C295" s="116" t="s">
        <v>308</v>
      </c>
      <c r="D295" s="126" t="s">
        <v>554</v>
      </c>
      <c r="E295" s="126" t="s">
        <v>358</v>
      </c>
      <c r="F295" s="114">
        <v>8.86</v>
      </c>
    </row>
    <row r="296" spans="1:6" ht="19.5" customHeight="1">
      <c r="A296" s="116" t="s">
        <v>104</v>
      </c>
      <c r="B296" s="116" t="s">
        <v>440</v>
      </c>
      <c r="C296" s="116" t="s">
        <v>308</v>
      </c>
      <c r="D296" s="126" t="s">
        <v>554</v>
      </c>
      <c r="E296" s="126" t="s">
        <v>254</v>
      </c>
      <c r="F296" s="114">
        <v>150</v>
      </c>
    </row>
    <row r="297" spans="1:6" ht="19.5" customHeight="1">
      <c r="A297" s="116" t="s">
        <v>104</v>
      </c>
      <c r="B297" s="116" t="s">
        <v>440</v>
      </c>
      <c r="C297" s="116" t="s">
        <v>308</v>
      </c>
      <c r="D297" s="126" t="s">
        <v>554</v>
      </c>
      <c r="E297" s="126" t="s">
        <v>58</v>
      </c>
      <c r="F297" s="114">
        <v>23</v>
      </c>
    </row>
    <row r="298" spans="1:6" ht="19.5" customHeight="1">
      <c r="A298" s="116" t="s">
        <v>104</v>
      </c>
      <c r="B298" s="116" t="s">
        <v>440</v>
      </c>
      <c r="C298" s="116" t="s">
        <v>308</v>
      </c>
      <c r="D298" s="126" t="s">
        <v>554</v>
      </c>
      <c r="E298" s="126" t="s">
        <v>145</v>
      </c>
      <c r="F298" s="114">
        <v>2</v>
      </c>
    </row>
    <row r="299" spans="1:6" ht="19.5" customHeight="1">
      <c r="A299" s="116" t="s">
        <v>104</v>
      </c>
      <c r="B299" s="116" t="s">
        <v>440</v>
      </c>
      <c r="C299" s="116" t="s">
        <v>308</v>
      </c>
      <c r="D299" s="126" t="s">
        <v>554</v>
      </c>
      <c r="E299" s="126" t="s">
        <v>227</v>
      </c>
      <c r="F299" s="114">
        <v>1.75</v>
      </c>
    </row>
    <row r="300" spans="1:6" ht="19.5" customHeight="1">
      <c r="A300" s="116" t="s">
        <v>104</v>
      </c>
      <c r="B300" s="116" t="s">
        <v>440</v>
      </c>
      <c r="C300" s="116" t="s">
        <v>308</v>
      </c>
      <c r="D300" s="126" t="s">
        <v>554</v>
      </c>
      <c r="E300" s="126" t="s">
        <v>546</v>
      </c>
      <c r="F300" s="114">
        <v>10</v>
      </c>
    </row>
    <row r="301" spans="1:6" ht="19.5" customHeight="1">
      <c r="A301" s="116" t="s">
        <v>104</v>
      </c>
      <c r="B301" s="116" t="s">
        <v>440</v>
      </c>
      <c r="C301" s="116" t="s">
        <v>308</v>
      </c>
      <c r="D301" s="126" t="s">
        <v>554</v>
      </c>
      <c r="E301" s="126" t="s">
        <v>445</v>
      </c>
      <c r="F301" s="114">
        <v>3</v>
      </c>
    </row>
    <row r="302" spans="1:6" ht="19.5" customHeight="1">
      <c r="A302" s="116" t="s">
        <v>104</v>
      </c>
      <c r="B302" s="116" t="s">
        <v>440</v>
      </c>
      <c r="C302" s="116" t="s">
        <v>308</v>
      </c>
      <c r="D302" s="126" t="s">
        <v>554</v>
      </c>
      <c r="E302" s="126" t="s">
        <v>269</v>
      </c>
      <c r="F302" s="114">
        <v>13.89</v>
      </c>
    </row>
    <row r="303" spans="1:6" ht="19.5" customHeight="1">
      <c r="A303" s="116"/>
      <c r="B303" s="116"/>
      <c r="C303" s="116"/>
      <c r="D303" s="126"/>
      <c r="E303" s="126" t="s">
        <v>470</v>
      </c>
      <c r="F303" s="114">
        <v>1200</v>
      </c>
    </row>
    <row r="304" spans="1:6" ht="19.5" customHeight="1">
      <c r="A304" s="116" t="s">
        <v>104</v>
      </c>
      <c r="B304" s="116" t="s">
        <v>440</v>
      </c>
      <c r="C304" s="116" t="s">
        <v>33</v>
      </c>
      <c r="D304" s="126" t="s">
        <v>554</v>
      </c>
      <c r="E304" s="126" t="s">
        <v>403</v>
      </c>
      <c r="F304" s="114">
        <v>500</v>
      </c>
    </row>
    <row r="305" spans="1:6" ht="19.5" customHeight="1">
      <c r="A305" s="116" t="s">
        <v>104</v>
      </c>
      <c r="B305" s="116" t="s">
        <v>440</v>
      </c>
      <c r="C305" s="116" t="s">
        <v>33</v>
      </c>
      <c r="D305" s="126" t="s">
        <v>554</v>
      </c>
      <c r="E305" s="126" t="s">
        <v>253</v>
      </c>
      <c r="F305" s="114">
        <v>500</v>
      </c>
    </row>
    <row r="306" spans="1:6" ht="19.5" customHeight="1">
      <c r="A306" s="116" t="s">
        <v>104</v>
      </c>
      <c r="B306" s="116" t="s">
        <v>440</v>
      </c>
      <c r="C306" s="116" t="s">
        <v>33</v>
      </c>
      <c r="D306" s="126" t="s">
        <v>554</v>
      </c>
      <c r="E306" s="126" t="s">
        <v>37</v>
      </c>
      <c r="F306" s="114">
        <v>200</v>
      </c>
    </row>
    <row r="307" spans="1:6" ht="19.5" customHeight="1">
      <c r="A307" s="116"/>
      <c r="B307" s="116"/>
      <c r="C307" s="116"/>
      <c r="D307" s="126" t="s">
        <v>507</v>
      </c>
      <c r="E307" s="126" t="s">
        <v>305</v>
      </c>
      <c r="F307" s="114">
        <v>21</v>
      </c>
    </row>
    <row r="308" spans="1:6" ht="19.5" customHeight="1">
      <c r="A308" s="116"/>
      <c r="B308" s="116"/>
      <c r="C308" s="116"/>
      <c r="D308" s="126"/>
      <c r="E308" s="126" t="s">
        <v>462</v>
      </c>
      <c r="F308" s="114">
        <v>21</v>
      </c>
    </row>
    <row r="309" spans="1:6" ht="19.5" customHeight="1">
      <c r="A309" s="116" t="s">
        <v>104</v>
      </c>
      <c r="B309" s="116" t="s">
        <v>440</v>
      </c>
      <c r="C309" s="116" t="s">
        <v>308</v>
      </c>
      <c r="D309" s="126" t="s">
        <v>426</v>
      </c>
      <c r="E309" s="126" t="s">
        <v>58</v>
      </c>
      <c r="F309" s="114">
        <v>3</v>
      </c>
    </row>
    <row r="310" spans="1:6" ht="19.5" customHeight="1">
      <c r="A310" s="116" t="s">
        <v>104</v>
      </c>
      <c r="B310" s="116" t="s">
        <v>440</v>
      </c>
      <c r="C310" s="116" t="s">
        <v>308</v>
      </c>
      <c r="D310" s="126" t="s">
        <v>426</v>
      </c>
      <c r="E310" s="126" t="s">
        <v>358</v>
      </c>
      <c r="F310" s="114">
        <v>1.4</v>
      </c>
    </row>
    <row r="311" spans="1:6" ht="19.5" customHeight="1">
      <c r="A311" s="116" t="s">
        <v>104</v>
      </c>
      <c r="B311" s="116" t="s">
        <v>440</v>
      </c>
      <c r="C311" s="116" t="s">
        <v>308</v>
      </c>
      <c r="D311" s="126" t="s">
        <v>426</v>
      </c>
      <c r="E311" s="126" t="s">
        <v>546</v>
      </c>
      <c r="F311" s="114">
        <v>0.7</v>
      </c>
    </row>
    <row r="312" spans="1:6" ht="19.5" customHeight="1">
      <c r="A312" s="116" t="s">
        <v>104</v>
      </c>
      <c r="B312" s="116" t="s">
        <v>440</v>
      </c>
      <c r="C312" s="116" t="s">
        <v>308</v>
      </c>
      <c r="D312" s="126" t="s">
        <v>426</v>
      </c>
      <c r="E312" s="126" t="s">
        <v>145</v>
      </c>
      <c r="F312" s="114">
        <v>0.3</v>
      </c>
    </row>
    <row r="313" spans="1:6" ht="19.5" customHeight="1">
      <c r="A313" s="116" t="s">
        <v>104</v>
      </c>
      <c r="B313" s="116" t="s">
        <v>440</v>
      </c>
      <c r="C313" s="116" t="s">
        <v>308</v>
      </c>
      <c r="D313" s="126" t="s">
        <v>426</v>
      </c>
      <c r="E313" s="126" t="s">
        <v>533</v>
      </c>
      <c r="F313" s="114">
        <v>7.6</v>
      </c>
    </row>
    <row r="314" spans="1:6" ht="19.5" customHeight="1">
      <c r="A314" s="116" t="s">
        <v>104</v>
      </c>
      <c r="B314" s="116" t="s">
        <v>440</v>
      </c>
      <c r="C314" s="116" t="s">
        <v>308</v>
      </c>
      <c r="D314" s="126" t="s">
        <v>426</v>
      </c>
      <c r="E314" s="126" t="s">
        <v>495</v>
      </c>
      <c r="F314" s="114">
        <v>8</v>
      </c>
    </row>
    <row r="315" spans="1:6" ht="19.5" customHeight="1">
      <c r="A315" s="116"/>
      <c r="B315" s="116"/>
      <c r="C315" s="116"/>
      <c r="D315" s="126" t="s">
        <v>482</v>
      </c>
      <c r="E315" s="126" t="s">
        <v>275</v>
      </c>
      <c r="F315" s="114">
        <v>139</v>
      </c>
    </row>
    <row r="316" spans="1:6" ht="19.5" customHeight="1">
      <c r="A316" s="116"/>
      <c r="B316" s="116"/>
      <c r="C316" s="116"/>
      <c r="D316" s="126"/>
      <c r="E316" s="126" t="s">
        <v>496</v>
      </c>
      <c r="F316" s="114">
        <v>20</v>
      </c>
    </row>
    <row r="317" spans="1:6" ht="19.5" customHeight="1">
      <c r="A317" s="116" t="s">
        <v>418</v>
      </c>
      <c r="B317" s="116" t="s">
        <v>162</v>
      </c>
      <c r="C317" s="116" t="s">
        <v>310</v>
      </c>
      <c r="D317" s="126" t="s">
        <v>326</v>
      </c>
      <c r="E317" s="126" t="s">
        <v>354</v>
      </c>
      <c r="F317" s="114">
        <v>20</v>
      </c>
    </row>
    <row r="318" spans="1:6" ht="19.5" customHeight="1">
      <c r="A318" s="116"/>
      <c r="B318" s="116"/>
      <c r="C318" s="116"/>
      <c r="D318" s="126"/>
      <c r="E318" s="126" t="s">
        <v>462</v>
      </c>
      <c r="F318" s="114">
        <v>119</v>
      </c>
    </row>
    <row r="319" spans="1:6" ht="19.5" customHeight="1">
      <c r="A319" s="116" t="s">
        <v>104</v>
      </c>
      <c r="B319" s="116" t="s">
        <v>440</v>
      </c>
      <c r="C319" s="116" t="s">
        <v>308</v>
      </c>
      <c r="D319" s="126" t="s">
        <v>326</v>
      </c>
      <c r="E319" s="126" t="s">
        <v>358</v>
      </c>
      <c r="F319" s="114">
        <v>6.78</v>
      </c>
    </row>
    <row r="320" spans="1:6" ht="19.5" customHeight="1">
      <c r="A320" s="116" t="s">
        <v>104</v>
      </c>
      <c r="B320" s="116" t="s">
        <v>440</v>
      </c>
      <c r="C320" s="116" t="s">
        <v>308</v>
      </c>
      <c r="D320" s="126" t="s">
        <v>326</v>
      </c>
      <c r="E320" s="126" t="s">
        <v>54</v>
      </c>
      <c r="F320" s="114">
        <v>30</v>
      </c>
    </row>
    <row r="321" spans="1:6" ht="19.5" customHeight="1">
      <c r="A321" s="116" t="s">
        <v>104</v>
      </c>
      <c r="B321" s="116" t="s">
        <v>440</v>
      </c>
      <c r="C321" s="116" t="s">
        <v>308</v>
      </c>
      <c r="D321" s="126" t="s">
        <v>326</v>
      </c>
      <c r="E321" s="126" t="s">
        <v>495</v>
      </c>
      <c r="F321" s="114">
        <v>35.2</v>
      </c>
    </row>
    <row r="322" spans="1:6" ht="19.5" customHeight="1">
      <c r="A322" s="116" t="s">
        <v>104</v>
      </c>
      <c r="B322" s="116" t="s">
        <v>440</v>
      </c>
      <c r="C322" s="116" t="s">
        <v>308</v>
      </c>
      <c r="D322" s="126" t="s">
        <v>326</v>
      </c>
      <c r="E322" s="126" t="s">
        <v>58</v>
      </c>
      <c r="F322" s="114">
        <v>45.82</v>
      </c>
    </row>
    <row r="323" spans="1:6" ht="19.5" customHeight="1">
      <c r="A323" s="116" t="s">
        <v>104</v>
      </c>
      <c r="B323" s="116" t="s">
        <v>440</v>
      </c>
      <c r="C323" s="116" t="s">
        <v>308</v>
      </c>
      <c r="D323" s="126" t="s">
        <v>326</v>
      </c>
      <c r="E323" s="126" t="s">
        <v>145</v>
      </c>
      <c r="F323" s="114">
        <v>1.2</v>
      </c>
    </row>
    <row r="324" spans="1:6" ht="19.5" customHeight="1">
      <c r="A324" s="116"/>
      <c r="B324" s="116"/>
      <c r="C324" s="116"/>
      <c r="D324" s="126" t="s">
        <v>481</v>
      </c>
      <c r="E324" s="126" t="s">
        <v>307</v>
      </c>
      <c r="F324" s="114">
        <v>11</v>
      </c>
    </row>
    <row r="325" spans="1:6" ht="19.5" customHeight="1">
      <c r="A325" s="116"/>
      <c r="B325" s="116"/>
      <c r="C325" s="116"/>
      <c r="D325" s="126"/>
      <c r="E325" s="126" t="s">
        <v>462</v>
      </c>
      <c r="F325" s="114">
        <v>11</v>
      </c>
    </row>
    <row r="326" spans="1:6" ht="19.5" customHeight="1">
      <c r="A326" s="116" t="s">
        <v>104</v>
      </c>
      <c r="B326" s="116" t="s">
        <v>440</v>
      </c>
      <c r="C326" s="116" t="s">
        <v>308</v>
      </c>
      <c r="D326" s="126" t="s">
        <v>328</v>
      </c>
      <c r="E326" s="126" t="s">
        <v>495</v>
      </c>
      <c r="F326" s="114">
        <v>3</v>
      </c>
    </row>
    <row r="327" spans="1:6" ht="19.5" customHeight="1">
      <c r="A327" s="116" t="s">
        <v>104</v>
      </c>
      <c r="B327" s="116" t="s">
        <v>440</v>
      </c>
      <c r="C327" s="116" t="s">
        <v>308</v>
      </c>
      <c r="D327" s="126" t="s">
        <v>328</v>
      </c>
      <c r="E327" s="126" t="s">
        <v>58</v>
      </c>
      <c r="F327" s="114">
        <v>3.92</v>
      </c>
    </row>
    <row r="328" spans="1:6" ht="19.5" customHeight="1">
      <c r="A328" s="116" t="s">
        <v>104</v>
      </c>
      <c r="B328" s="116" t="s">
        <v>440</v>
      </c>
      <c r="C328" s="116" t="s">
        <v>308</v>
      </c>
      <c r="D328" s="126" t="s">
        <v>328</v>
      </c>
      <c r="E328" s="126" t="s">
        <v>358</v>
      </c>
      <c r="F328" s="114">
        <v>4.08</v>
      </c>
    </row>
    <row r="329" spans="1:6" ht="19.5" customHeight="1">
      <c r="A329" s="116"/>
      <c r="B329" s="116"/>
      <c r="C329" s="116"/>
      <c r="D329" s="126" t="s">
        <v>43</v>
      </c>
      <c r="E329" s="126" t="s">
        <v>333</v>
      </c>
      <c r="F329" s="114">
        <v>10</v>
      </c>
    </row>
    <row r="330" spans="1:6" ht="19.5" customHeight="1">
      <c r="A330" s="116"/>
      <c r="B330" s="116"/>
      <c r="C330" s="116"/>
      <c r="D330" s="126"/>
      <c r="E330" s="126" t="s">
        <v>470</v>
      </c>
      <c r="F330" s="114">
        <v>10</v>
      </c>
    </row>
    <row r="331" spans="1:6" ht="19.5" customHeight="1">
      <c r="A331" s="116" t="s">
        <v>104</v>
      </c>
      <c r="B331" s="116" t="s">
        <v>440</v>
      </c>
      <c r="C331" s="116" t="s">
        <v>33</v>
      </c>
      <c r="D331" s="126" t="s">
        <v>195</v>
      </c>
      <c r="E331" s="126" t="s">
        <v>178</v>
      </c>
      <c r="F331" s="114">
        <v>6</v>
      </c>
    </row>
    <row r="332" spans="1:6" ht="19.5" customHeight="1">
      <c r="A332" s="116" t="s">
        <v>104</v>
      </c>
      <c r="B332" s="116" t="s">
        <v>440</v>
      </c>
      <c r="C332" s="116" t="s">
        <v>33</v>
      </c>
      <c r="D332" s="126" t="s">
        <v>195</v>
      </c>
      <c r="E332" s="126" t="s">
        <v>358</v>
      </c>
      <c r="F332" s="114">
        <v>4</v>
      </c>
    </row>
    <row r="333" spans="1:6" ht="19.5" customHeight="1">
      <c r="A333" s="116"/>
      <c r="B333" s="116"/>
      <c r="C333" s="116"/>
      <c r="D333" s="126" t="s">
        <v>311</v>
      </c>
      <c r="E333" s="126" t="s">
        <v>190</v>
      </c>
      <c r="F333" s="114">
        <v>700.07</v>
      </c>
    </row>
    <row r="334" spans="1:6" ht="19.5" customHeight="1">
      <c r="A334" s="116"/>
      <c r="B334" s="116"/>
      <c r="C334" s="116"/>
      <c r="D334" s="126"/>
      <c r="E334" s="126" t="s">
        <v>462</v>
      </c>
      <c r="F334" s="114">
        <v>700.07</v>
      </c>
    </row>
    <row r="335" spans="1:6" ht="19.5" customHeight="1">
      <c r="A335" s="116" t="s">
        <v>104</v>
      </c>
      <c r="B335" s="116" t="s">
        <v>440</v>
      </c>
      <c r="C335" s="116" t="s">
        <v>308</v>
      </c>
      <c r="D335" s="126" t="s">
        <v>500</v>
      </c>
      <c r="E335" s="126" t="s">
        <v>495</v>
      </c>
      <c r="F335" s="114">
        <v>48</v>
      </c>
    </row>
    <row r="336" spans="1:6" ht="19.5" customHeight="1">
      <c r="A336" s="116" t="s">
        <v>104</v>
      </c>
      <c r="B336" s="116" t="s">
        <v>440</v>
      </c>
      <c r="C336" s="116" t="s">
        <v>308</v>
      </c>
      <c r="D336" s="126" t="s">
        <v>500</v>
      </c>
      <c r="E336" s="126" t="s">
        <v>65</v>
      </c>
      <c r="F336" s="114">
        <v>55.37</v>
      </c>
    </row>
    <row r="337" spans="1:6" ht="19.5" customHeight="1">
      <c r="A337" s="116" t="s">
        <v>104</v>
      </c>
      <c r="B337" s="116" t="s">
        <v>440</v>
      </c>
      <c r="C337" s="116" t="s">
        <v>308</v>
      </c>
      <c r="D337" s="126" t="s">
        <v>500</v>
      </c>
      <c r="E337" s="126" t="s">
        <v>445</v>
      </c>
      <c r="F337" s="114">
        <v>6</v>
      </c>
    </row>
    <row r="338" spans="1:6" ht="19.5" customHeight="1">
      <c r="A338" s="116" t="s">
        <v>104</v>
      </c>
      <c r="B338" s="116" t="s">
        <v>440</v>
      </c>
      <c r="C338" s="116" t="s">
        <v>308</v>
      </c>
      <c r="D338" s="126" t="s">
        <v>500</v>
      </c>
      <c r="E338" s="126" t="s">
        <v>209</v>
      </c>
      <c r="F338" s="114">
        <v>279</v>
      </c>
    </row>
    <row r="339" spans="1:6" ht="19.5" customHeight="1">
      <c r="A339" s="116" t="s">
        <v>104</v>
      </c>
      <c r="B339" s="116" t="s">
        <v>440</v>
      </c>
      <c r="C339" s="116" t="s">
        <v>308</v>
      </c>
      <c r="D339" s="126" t="s">
        <v>500</v>
      </c>
      <c r="E339" s="126" t="s">
        <v>207</v>
      </c>
      <c r="F339" s="114">
        <v>200</v>
      </c>
    </row>
    <row r="340" spans="1:6" ht="19.5" customHeight="1">
      <c r="A340" s="116" t="s">
        <v>104</v>
      </c>
      <c r="B340" s="116" t="s">
        <v>440</v>
      </c>
      <c r="C340" s="116" t="s">
        <v>308</v>
      </c>
      <c r="D340" s="126" t="s">
        <v>500</v>
      </c>
      <c r="E340" s="126" t="s">
        <v>358</v>
      </c>
      <c r="F340" s="114">
        <v>8.5</v>
      </c>
    </row>
    <row r="341" spans="1:6" ht="19.5" customHeight="1">
      <c r="A341" s="116" t="s">
        <v>104</v>
      </c>
      <c r="B341" s="116" t="s">
        <v>440</v>
      </c>
      <c r="C341" s="116" t="s">
        <v>308</v>
      </c>
      <c r="D341" s="126" t="s">
        <v>500</v>
      </c>
      <c r="E341" s="126" t="s">
        <v>441</v>
      </c>
      <c r="F341" s="114">
        <v>96</v>
      </c>
    </row>
    <row r="342" spans="1:6" ht="19.5" customHeight="1">
      <c r="A342" s="116" t="s">
        <v>104</v>
      </c>
      <c r="B342" s="116" t="s">
        <v>440</v>
      </c>
      <c r="C342" s="116" t="s">
        <v>308</v>
      </c>
      <c r="D342" s="126" t="s">
        <v>500</v>
      </c>
      <c r="E342" s="126" t="s">
        <v>145</v>
      </c>
      <c r="F342" s="114">
        <v>3</v>
      </c>
    </row>
    <row r="343" spans="1:6" ht="19.5" customHeight="1">
      <c r="A343" s="116" t="s">
        <v>104</v>
      </c>
      <c r="B343" s="116" t="s">
        <v>440</v>
      </c>
      <c r="C343" s="116" t="s">
        <v>308</v>
      </c>
      <c r="D343" s="126" t="s">
        <v>500</v>
      </c>
      <c r="E343" s="126" t="s">
        <v>227</v>
      </c>
      <c r="F343" s="114">
        <v>4.2</v>
      </c>
    </row>
    <row r="344" spans="1:6" ht="19.5" customHeight="1">
      <c r="A344" s="116"/>
      <c r="B344" s="116"/>
      <c r="C344" s="116"/>
      <c r="D344" s="126" t="s">
        <v>9</v>
      </c>
      <c r="E344" s="126" t="s">
        <v>189</v>
      </c>
      <c r="F344" s="114">
        <v>98</v>
      </c>
    </row>
    <row r="345" spans="1:6" ht="19.5" customHeight="1">
      <c r="A345" s="116"/>
      <c r="B345" s="116"/>
      <c r="C345" s="116"/>
      <c r="D345" s="126"/>
      <c r="E345" s="126" t="s">
        <v>496</v>
      </c>
      <c r="F345" s="114">
        <v>10</v>
      </c>
    </row>
    <row r="346" spans="1:6" ht="19.5" customHeight="1">
      <c r="A346" s="116" t="s">
        <v>418</v>
      </c>
      <c r="B346" s="116" t="s">
        <v>162</v>
      </c>
      <c r="C346" s="116" t="s">
        <v>310</v>
      </c>
      <c r="D346" s="126" t="s">
        <v>230</v>
      </c>
      <c r="E346" s="126" t="s">
        <v>143</v>
      </c>
      <c r="F346" s="114">
        <v>10</v>
      </c>
    </row>
    <row r="347" spans="1:6" ht="19.5" customHeight="1">
      <c r="A347" s="116"/>
      <c r="B347" s="116"/>
      <c r="C347" s="116"/>
      <c r="D347" s="126"/>
      <c r="E347" s="126" t="s">
        <v>462</v>
      </c>
      <c r="F347" s="114">
        <v>88</v>
      </c>
    </row>
    <row r="348" spans="1:6" ht="19.5" customHeight="1">
      <c r="A348" s="116" t="s">
        <v>104</v>
      </c>
      <c r="B348" s="116" t="s">
        <v>440</v>
      </c>
      <c r="C348" s="116" t="s">
        <v>308</v>
      </c>
      <c r="D348" s="126" t="s">
        <v>230</v>
      </c>
      <c r="E348" s="126" t="s">
        <v>145</v>
      </c>
      <c r="F348" s="114">
        <v>0.9</v>
      </c>
    </row>
    <row r="349" spans="1:6" ht="19.5" customHeight="1">
      <c r="A349" s="116" t="s">
        <v>104</v>
      </c>
      <c r="B349" s="116" t="s">
        <v>440</v>
      </c>
      <c r="C349" s="116" t="s">
        <v>308</v>
      </c>
      <c r="D349" s="126" t="s">
        <v>230</v>
      </c>
      <c r="E349" s="126" t="s">
        <v>495</v>
      </c>
      <c r="F349" s="114">
        <v>28</v>
      </c>
    </row>
    <row r="350" spans="1:6" ht="19.5" customHeight="1">
      <c r="A350" s="116" t="s">
        <v>104</v>
      </c>
      <c r="B350" s="116" t="s">
        <v>440</v>
      </c>
      <c r="C350" s="116" t="s">
        <v>308</v>
      </c>
      <c r="D350" s="126" t="s">
        <v>230</v>
      </c>
      <c r="E350" s="126" t="s">
        <v>227</v>
      </c>
      <c r="F350" s="114">
        <v>1.8</v>
      </c>
    </row>
    <row r="351" spans="1:6" ht="19.5" customHeight="1">
      <c r="A351" s="116" t="s">
        <v>104</v>
      </c>
      <c r="B351" s="116" t="s">
        <v>440</v>
      </c>
      <c r="C351" s="116" t="s">
        <v>308</v>
      </c>
      <c r="D351" s="126" t="s">
        <v>230</v>
      </c>
      <c r="E351" s="126" t="s">
        <v>58</v>
      </c>
      <c r="F351" s="114">
        <v>23</v>
      </c>
    </row>
    <row r="352" spans="1:6" ht="19.5" customHeight="1">
      <c r="A352" s="116" t="s">
        <v>104</v>
      </c>
      <c r="B352" s="116" t="s">
        <v>440</v>
      </c>
      <c r="C352" s="116" t="s">
        <v>308</v>
      </c>
      <c r="D352" s="126" t="s">
        <v>230</v>
      </c>
      <c r="E352" s="126" t="s">
        <v>358</v>
      </c>
      <c r="F352" s="114">
        <v>9.3</v>
      </c>
    </row>
    <row r="353" spans="1:6" ht="19.5" customHeight="1">
      <c r="A353" s="116" t="s">
        <v>104</v>
      </c>
      <c r="B353" s="116" t="s">
        <v>440</v>
      </c>
      <c r="C353" s="116" t="s">
        <v>308</v>
      </c>
      <c r="D353" s="126" t="s">
        <v>230</v>
      </c>
      <c r="E353" s="126" t="s">
        <v>546</v>
      </c>
      <c r="F353" s="114">
        <v>2</v>
      </c>
    </row>
    <row r="354" spans="1:6" ht="19.5" customHeight="1">
      <c r="A354" s="116" t="s">
        <v>104</v>
      </c>
      <c r="B354" s="116" t="s">
        <v>440</v>
      </c>
      <c r="C354" s="116" t="s">
        <v>308</v>
      </c>
      <c r="D354" s="126" t="s">
        <v>230</v>
      </c>
      <c r="E354" s="126" t="s">
        <v>224</v>
      </c>
      <c r="F354" s="114">
        <v>13</v>
      </c>
    </row>
    <row r="355" spans="1:6" ht="19.5" customHeight="1">
      <c r="A355" s="116" t="s">
        <v>104</v>
      </c>
      <c r="B355" s="116" t="s">
        <v>440</v>
      </c>
      <c r="C355" s="116" t="s">
        <v>308</v>
      </c>
      <c r="D355" s="126" t="s">
        <v>230</v>
      </c>
      <c r="E355" s="126" t="s">
        <v>7</v>
      </c>
      <c r="F355" s="114">
        <v>10</v>
      </c>
    </row>
    <row r="356" spans="1:6" ht="19.5" customHeight="1">
      <c r="A356" s="116"/>
      <c r="B356" s="116"/>
      <c r="C356" s="116"/>
      <c r="D356" s="126" t="s">
        <v>314</v>
      </c>
      <c r="E356" s="126" t="s">
        <v>124</v>
      </c>
      <c r="F356" s="114">
        <v>32</v>
      </c>
    </row>
    <row r="357" spans="1:6" ht="19.5" customHeight="1">
      <c r="A357" s="116"/>
      <c r="B357" s="116"/>
      <c r="C357" s="116"/>
      <c r="D357" s="126"/>
      <c r="E357" s="126" t="s">
        <v>470</v>
      </c>
      <c r="F357" s="114">
        <v>32</v>
      </c>
    </row>
    <row r="358" spans="1:6" ht="19.5" customHeight="1">
      <c r="A358" s="116" t="s">
        <v>104</v>
      </c>
      <c r="B358" s="116" t="s">
        <v>440</v>
      </c>
      <c r="C358" s="116" t="s">
        <v>33</v>
      </c>
      <c r="D358" s="126" t="s">
        <v>497</v>
      </c>
      <c r="E358" s="126" t="s">
        <v>145</v>
      </c>
      <c r="F358" s="114">
        <v>0.6</v>
      </c>
    </row>
    <row r="359" spans="1:6" ht="19.5" customHeight="1">
      <c r="A359" s="116" t="s">
        <v>104</v>
      </c>
      <c r="B359" s="116" t="s">
        <v>440</v>
      </c>
      <c r="C359" s="116" t="s">
        <v>33</v>
      </c>
      <c r="D359" s="126" t="s">
        <v>497</v>
      </c>
      <c r="E359" s="126" t="s">
        <v>227</v>
      </c>
      <c r="F359" s="114">
        <v>2.65</v>
      </c>
    </row>
    <row r="360" spans="1:6" ht="19.5" customHeight="1">
      <c r="A360" s="116" t="s">
        <v>104</v>
      </c>
      <c r="B360" s="116" t="s">
        <v>440</v>
      </c>
      <c r="C360" s="116" t="s">
        <v>33</v>
      </c>
      <c r="D360" s="126" t="s">
        <v>497</v>
      </c>
      <c r="E360" s="126" t="s">
        <v>445</v>
      </c>
      <c r="F360" s="114">
        <v>2.75</v>
      </c>
    </row>
    <row r="361" spans="1:6" ht="19.5" customHeight="1">
      <c r="A361" s="116" t="s">
        <v>104</v>
      </c>
      <c r="B361" s="116" t="s">
        <v>440</v>
      </c>
      <c r="C361" s="116" t="s">
        <v>33</v>
      </c>
      <c r="D361" s="126" t="s">
        <v>497</v>
      </c>
      <c r="E361" s="126" t="s">
        <v>58</v>
      </c>
      <c r="F361" s="114">
        <v>7</v>
      </c>
    </row>
    <row r="362" spans="1:6" ht="19.5" customHeight="1">
      <c r="A362" s="116" t="s">
        <v>104</v>
      </c>
      <c r="B362" s="116" t="s">
        <v>440</v>
      </c>
      <c r="C362" s="116" t="s">
        <v>33</v>
      </c>
      <c r="D362" s="126" t="s">
        <v>497</v>
      </c>
      <c r="E362" s="126" t="s">
        <v>546</v>
      </c>
      <c r="F362" s="114">
        <v>1.5</v>
      </c>
    </row>
    <row r="363" spans="1:6" ht="19.5" customHeight="1">
      <c r="A363" s="116" t="s">
        <v>104</v>
      </c>
      <c r="B363" s="116" t="s">
        <v>440</v>
      </c>
      <c r="C363" s="116" t="s">
        <v>33</v>
      </c>
      <c r="D363" s="126" t="s">
        <v>497</v>
      </c>
      <c r="E363" s="126" t="s">
        <v>495</v>
      </c>
      <c r="F363" s="114">
        <v>4</v>
      </c>
    </row>
    <row r="364" spans="1:6" ht="19.5" customHeight="1">
      <c r="A364" s="116" t="s">
        <v>104</v>
      </c>
      <c r="B364" s="116" t="s">
        <v>440</v>
      </c>
      <c r="C364" s="116" t="s">
        <v>33</v>
      </c>
      <c r="D364" s="126" t="s">
        <v>497</v>
      </c>
      <c r="E364" s="126" t="s">
        <v>87</v>
      </c>
      <c r="F364" s="114">
        <v>8</v>
      </c>
    </row>
    <row r="365" spans="1:6" ht="19.5" customHeight="1">
      <c r="A365" s="116" t="s">
        <v>104</v>
      </c>
      <c r="B365" s="116" t="s">
        <v>440</v>
      </c>
      <c r="C365" s="116" t="s">
        <v>33</v>
      </c>
      <c r="D365" s="126" t="s">
        <v>497</v>
      </c>
      <c r="E365" s="126" t="s">
        <v>358</v>
      </c>
      <c r="F365" s="114">
        <v>5.5</v>
      </c>
    </row>
    <row r="366" spans="1:6" ht="19.5" customHeight="1">
      <c r="A366" s="116"/>
      <c r="B366" s="116"/>
      <c r="C366" s="116"/>
      <c r="D366" s="126" t="s">
        <v>168</v>
      </c>
      <c r="E366" s="126" t="s">
        <v>14</v>
      </c>
      <c r="F366" s="114">
        <v>1213.4</v>
      </c>
    </row>
    <row r="367" spans="1:6" ht="19.5" customHeight="1">
      <c r="A367" s="116"/>
      <c r="B367" s="116"/>
      <c r="C367" s="116"/>
      <c r="D367" s="126"/>
      <c r="E367" s="126" t="s">
        <v>496</v>
      </c>
      <c r="F367" s="114">
        <v>10</v>
      </c>
    </row>
    <row r="368" spans="1:6" ht="19.5" customHeight="1">
      <c r="A368" s="116" t="s">
        <v>418</v>
      </c>
      <c r="B368" s="116" t="s">
        <v>162</v>
      </c>
      <c r="C368" s="116" t="s">
        <v>310</v>
      </c>
      <c r="D368" s="126" t="s">
        <v>70</v>
      </c>
      <c r="E368" s="126" t="s">
        <v>218</v>
      </c>
      <c r="F368" s="114">
        <v>10</v>
      </c>
    </row>
    <row r="369" spans="1:6" ht="19.5" customHeight="1">
      <c r="A369" s="116"/>
      <c r="B369" s="116"/>
      <c r="C369" s="116"/>
      <c r="D369" s="126"/>
      <c r="E369" s="126" t="s">
        <v>115</v>
      </c>
      <c r="F369" s="114">
        <v>30</v>
      </c>
    </row>
    <row r="370" spans="1:6" ht="19.5" customHeight="1">
      <c r="A370" s="116" t="s">
        <v>104</v>
      </c>
      <c r="B370" s="116" t="s">
        <v>440</v>
      </c>
      <c r="C370" s="116" t="s">
        <v>433</v>
      </c>
      <c r="D370" s="126" t="s">
        <v>70</v>
      </c>
      <c r="E370" s="126" t="s">
        <v>97</v>
      </c>
      <c r="F370" s="114">
        <v>30</v>
      </c>
    </row>
    <row r="371" spans="1:6" ht="19.5" customHeight="1">
      <c r="A371" s="116"/>
      <c r="B371" s="116"/>
      <c r="C371" s="116"/>
      <c r="D371" s="126"/>
      <c r="E371" s="126" t="s">
        <v>202</v>
      </c>
      <c r="F371" s="114">
        <v>1173.4</v>
      </c>
    </row>
    <row r="372" spans="1:6" ht="19.5" customHeight="1">
      <c r="A372" s="116" t="s">
        <v>104</v>
      </c>
      <c r="B372" s="116" t="s">
        <v>440</v>
      </c>
      <c r="C372" s="116" t="s">
        <v>203</v>
      </c>
      <c r="D372" s="126" t="s">
        <v>70</v>
      </c>
      <c r="E372" s="126" t="s">
        <v>58</v>
      </c>
      <c r="F372" s="114">
        <v>105</v>
      </c>
    </row>
    <row r="373" spans="1:6" ht="19.5" customHeight="1">
      <c r="A373" s="116" t="s">
        <v>104</v>
      </c>
      <c r="B373" s="116" t="s">
        <v>440</v>
      </c>
      <c r="C373" s="116" t="s">
        <v>203</v>
      </c>
      <c r="D373" s="126" t="s">
        <v>70</v>
      </c>
      <c r="E373" s="126" t="s">
        <v>394</v>
      </c>
      <c r="F373" s="114">
        <v>910.4</v>
      </c>
    </row>
    <row r="374" spans="1:6" ht="19.5" customHeight="1">
      <c r="A374" s="116" t="s">
        <v>104</v>
      </c>
      <c r="B374" s="116" t="s">
        <v>440</v>
      </c>
      <c r="C374" s="116" t="s">
        <v>203</v>
      </c>
      <c r="D374" s="126" t="s">
        <v>70</v>
      </c>
      <c r="E374" s="126" t="s">
        <v>227</v>
      </c>
      <c r="F374" s="114">
        <v>36</v>
      </c>
    </row>
    <row r="375" spans="1:6" ht="19.5" customHeight="1">
      <c r="A375" s="116" t="s">
        <v>104</v>
      </c>
      <c r="B375" s="116" t="s">
        <v>440</v>
      </c>
      <c r="C375" s="116" t="s">
        <v>203</v>
      </c>
      <c r="D375" s="126" t="s">
        <v>70</v>
      </c>
      <c r="E375" s="126" t="s">
        <v>136</v>
      </c>
      <c r="F375" s="114">
        <v>34.73</v>
      </c>
    </row>
    <row r="376" spans="1:6" ht="19.5" customHeight="1">
      <c r="A376" s="116" t="s">
        <v>104</v>
      </c>
      <c r="B376" s="116" t="s">
        <v>440</v>
      </c>
      <c r="C376" s="116" t="s">
        <v>203</v>
      </c>
      <c r="D376" s="126" t="s">
        <v>70</v>
      </c>
      <c r="E376" s="126" t="s">
        <v>338</v>
      </c>
      <c r="F376" s="114">
        <v>7</v>
      </c>
    </row>
    <row r="377" spans="1:6" ht="19.5" customHeight="1">
      <c r="A377" s="116" t="s">
        <v>104</v>
      </c>
      <c r="B377" s="116" t="s">
        <v>440</v>
      </c>
      <c r="C377" s="116" t="s">
        <v>203</v>
      </c>
      <c r="D377" s="126" t="s">
        <v>70</v>
      </c>
      <c r="E377" s="126" t="s">
        <v>450</v>
      </c>
      <c r="F377" s="114">
        <v>51</v>
      </c>
    </row>
    <row r="378" spans="1:6" ht="19.5" customHeight="1">
      <c r="A378" s="116" t="s">
        <v>104</v>
      </c>
      <c r="B378" s="116" t="s">
        <v>440</v>
      </c>
      <c r="C378" s="116" t="s">
        <v>203</v>
      </c>
      <c r="D378" s="126" t="s">
        <v>70</v>
      </c>
      <c r="E378" s="126" t="s">
        <v>495</v>
      </c>
      <c r="F378" s="114">
        <v>4</v>
      </c>
    </row>
    <row r="379" spans="1:6" ht="19.5" customHeight="1">
      <c r="A379" s="116" t="s">
        <v>104</v>
      </c>
      <c r="B379" s="116" t="s">
        <v>440</v>
      </c>
      <c r="C379" s="116" t="s">
        <v>203</v>
      </c>
      <c r="D379" s="126" t="s">
        <v>70</v>
      </c>
      <c r="E379" s="126" t="s">
        <v>7</v>
      </c>
      <c r="F379" s="114">
        <v>10</v>
      </c>
    </row>
    <row r="380" spans="1:6" ht="19.5" customHeight="1">
      <c r="A380" s="116" t="s">
        <v>104</v>
      </c>
      <c r="B380" s="116" t="s">
        <v>440</v>
      </c>
      <c r="C380" s="116" t="s">
        <v>203</v>
      </c>
      <c r="D380" s="126" t="s">
        <v>70</v>
      </c>
      <c r="E380" s="126" t="s">
        <v>358</v>
      </c>
      <c r="F380" s="114">
        <v>12.3</v>
      </c>
    </row>
    <row r="381" spans="1:6" ht="19.5" customHeight="1">
      <c r="A381" s="116" t="s">
        <v>104</v>
      </c>
      <c r="B381" s="116" t="s">
        <v>440</v>
      </c>
      <c r="C381" s="116" t="s">
        <v>203</v>
      </c>
      <c r="D381" s="126" t="s">
        <v>70</v>
      </c>
      <c r="E381" s="126" t="s">
        <v>475</v>
      </c>
      <c r="F381" s="114">
        <v>2.97</v>
      </c>
    </row>
    <row r="382" spans="1:6" ht="19.5" customHeight="1">
      <c r="A382" s="116"/>
      <c r="B382" s="116"/>
      <c r="C382" s="116"/>
      <c r="D382" s="126" t="s">
        <v>127</v>
      </c>
      <c r="E382" s="126" t="s">
        <v>376</v>
      </c>
      <c r="F382" s="114">
        <v>121</v>
      </c>
    </row>
    <row r="383" spans="1:6" ht="19.5" customHeight="1">
      <c r="A383" s="116"/>
      <c r="B383" s="116"/>
      <c r="C383" s="116"/>
      <c r="D383" s="126"/>
      <c r="E383" s="126" t="s">
        <v>457</v>
      </c>
      <c r="F383" s="114">
        <v>4.42</v>
      </c>
    </row>
    <row r="384" spans="1:6" ht="19.5" customHeight="1">
      <c r="A384" s="116" t="s">
        <v>104</v>
      </c>
      <c r="B384" s="116" t="s">
        <v>440</v>
      </c>
      <c r="C384" s="116" t="s">
        <v>2</v>
      </c>
      <c r="D384" s="126" t="s">
        <v>263</v>
      </c>
      <c r="E384" s="126" t="s">
        <v>546</v>
      </c>
      <c r="F384" s="114">
        <v>4.42</v>
      </c>
    </row>
    <row r="385" spans="1:6" ht="19.5" customHeight="1">
      <c r="A385" s="116"/>
      <c r="B385" s="116"/>
      <c r="C385" s="116"/>
      <c r="D385" s="126"/>
      <c r="E385" s="126" t="s">
        <v>462</v>
      </c>
      <c r="F385" s="114">
        <v>76.08</v>
      </c>
    </row>
    <row r="386" spans="1:6" ht="19.5" customHeight="1">
      <c r="A386" s="116" t="s">
        <v>104</v>
      </c>
      <c r="B386" s="116" t="s">
        <v>440</v>
      </c>
      <c r="C386" s="116" t="s">
        <v>308</v>
      </c>
      <c r="D386" s="126" t="s">
        <v>263</v>
      </c>
      <c r="E386" s="126" t="s">
        <v>495</v>
      </c>
      <c r="F386" s="114">
        <v>12.99</v>
      </c>
    </row>
    <row r="387" spans="1:6" ht="19.5" customHeight="1">
      <c r="A387" s="116" t="s">
        <v>104</v>
      </c>
      <c r="B387" s="116" t="s">
        <v>440</v>
      </c>
      <c r="C387" s="116" t="s">
        <v>308</v>
      </c>
      <c r="D387" s="126" t="s">
        <v>263</v>
      </c>
      <c r="E387" s="126" t="s">
        <v>133</v>
      </c>
      <c r="F387" s="114">
        <v>19.8</v>
      </c>
    </row>
    <row r="388" spans="1:6" ht="19.5" customHeight="1">
      <c r="A388" s="116" t="s">
        <v>104</v>
      </c>
      <c r="B388" s="116" t="s">
        <v>440</v>
      </c>
      <c r="C388" s="116" t="s">
        <v>308</v>
      </c>
      <c r="D388" s="126" t="s">
        <v>263</v>
      </c>
      <c r="E388" s="126" t="s">
        <v>145</v>
      </c>
      <c r="F388" s="114">
        <v>1</v>
      </c>
    </row>
    <row r="389" spans="1:6" ht="19.5" customHeight="1">
      <c r="A389" s="116" t="s">
        <v>104</v>
      </c>
      <c r="B389" s="116" t="s">
        <v>440</v>
      </c>
      <c r="C389" s="116" t="s">
        <v>308</v>
      </c>
      <c r="D389" s="126" t="s">
        <v>263</v>
      </c>
      <c r="E389" s="126" t="s">
        <v>358</v>
      </c>
      <c r="F389" s="114">
        <v>15.29</v>
      </c>
    </row>
    <row r="390" spans="1:6" ht="19.5" customHeight="1">
      <c r="A390" s="116" t="s">
        <v>104</v>
      </c>
      <c r="B390" s="116" t="s">
        <v>440</v>
      </c>
      <c r="C390" s="116" t="s">
        <v>308</v>
      </c>
      <c r="D390" s="126" t="s">
        <v>263</v>
      </c>
      <c r="E390" s="126" t="s">
        <v>58</v>
      </c>
      <c r="F390" s="114">
        <v>27</v>
      </c>
    </row>
    <row r="391" spans="1:6" ht="19.5" customHeight="1">
      <c r="A391" s="116"/>
      <c r="B391" s="116"/>
      <c r="C391" s="116"/>
      <c r="D391" s="126"/>
      <c r="E391" s="126" t="s">
        <v>379</v>
      </c>
      <c r="F391" s="114">
        <v>40.5</v>
      </c>
    </row>
    <row r="392" spans="1:6" ht="19.5" customHeight="1">
      <c r="A392" s="116" t="s">
        <v>104</v>
      </c>
      <c r="B392" s="116" t="s">
        <v>440</v>
      </c>
      <c r="C392" s="116" t="s">
        <v>337</v>
      </c>
      <c r="D392" s="126" t="s">
        <v>263</v>
      </c>
      <c r="E392" s="126" t="s">
        <v>422</v>
      </c>
      <c r="F392" s="114">
        <v>40.5</v>
      </c>
    </row>
    <row r="393" spans="1:6" ht="19.5" customHeight="1">
      <c r="A393" s="116"/>
      <c r="B393" s="116"/>
      <c r="C393" s="116"/>
      <c r="D393" s="126" t="s">
        <v>538</v>
      </c>
      <c r="E393" s="126" t="s">
        <v>368</v>
      </c>
      <c r="F393" s="114">
        <v>630.45</v>
      </c>
    </row>
    <row r="394" spans="1:6" ht="19.5" customHeight="1">
      <c r="A394" s="116"/>
      <c r="B394" s="116"/>
      <c r="C394" s="116"/>
      <c r="D394" s="126"/>
      <c r="E394" s="126" t="s">
        <v>496</v>
      </c>
      <c r="F394" s="114">
        <v>18</v>
      </c>
    </row>
    <row r="395" spans="1:6" ht="19.5" customHeight="1">
      <c r="A395" s="116" t="s">
        <v>418</v>
      </c>
      <c r="B395" s="116" t="s">
        <v>162</v>
      </c>
      <c r="C395" s="116" t="s">
        <v>310</v>
      </c>
      <c r="D395" s="126" t="s">
        <v>391</v>
      </c>
      <c r="E395" s="126" t="s">
        <v>437</v>
      </c>
      <c r="F395" s="114">
        <v>18</v>
      </c>
    </row>
    <row r="396" spans="1:6" ht="19.5" customHeight="1">
      <c r="A396" s="116"/>
      <c r="B396" s="116"/>
      <c r="C396" s="116"/>
      <c r="D396" s="126"/>
      <c r="E396" s="126" t="s">
        <v>457</v>
      </c>
      <c r="F396" s="114">
        <v>102</v>
      </c>
    </row>
    <row r="397" spans="1:6" ht="19.5" customHeight="1">
      <c r="A397" s="116" t="s">
        <v>104</v>
      </c>
      <c r="B397" s="116" t="s">
        <v>440</v>
      </c>
      <c r="C397" s="116" t="s">
        <v>2</v>
      </c>
      <c r="D397" s="126" t="s">
        <v>391</v>
      </c>
      <c r="E397" s="126" t="s">
        <v>235</v>
      </c>
      <c r="F397" s="114">
        <v>8.4</v>
      </c>
    </row>
    <row r="398" spans="1:6" ht="19.5" customHeight="1">
      <c r="A398" s="116" t="s">
        <v>104</v>
      </c>
      <c r="B398" s="116" t="s">
        <v>440</v>
      </c>
      <c r="C398" s="116" t="s">
        <v>2</v>
      </c>
      <c r="D398" s="126" t="s">
        <v>391</v>
      </c>
      <c r="E398" s="126" t="s">
        <v>145</v>
      </c>
      <c r="F398" s="114">
        <v>1.2</v>
      </c>
    </row>
    <row r="399" spans="1:6" ht="19.5" customHeight="1">
      <c r="A399" s="116" t="s">
        <v>104</v>
      </c>
      <c r="B399" s="116" t="s">
        <v>440</v>
      </c>
      <c r="C399" s="116" t="s">
        <v>2</v>
      </c>
      <c r="D399" s="126" t="s">
        <v>391</v>
      </c>
      <c r="E399" s="126" t="s">
        <v>476</v>
      </c>
      <c r="F399" s="114">
        <v>6</v>
      </c>
    </row>
    <row r="400" spans="1:6" ht="19.5" customHeight="1">
      <c r="A400" s="116" t="s">
        <v>104</v>
      </c>
      <c r="B400" s="116" t="s">
        <v>440</v>
      </c>
      <c r="C400" s="116" t="s">
        <v>2</v>
      </c>
      <c r="D400" s="126" t="s">
        <v>391</v>
      </c>
      <c r="E400" s="126" t="s">
        <v>495</v>
      </c>
      <c r="F400" s="114">
        <v>59</v>
      </c>
    </row>
    <row r="401" spans="1:6" ht="19.5" customHeight="1">
      <c r="A401" s="116" t="s">
        <v>104</v>
      </c>
      <c r="B401" s="116" t="s">
        <v>440</v>
      </c>
      <c r="C401" s="116" t="s">
        <v>2</v>
      </c>
      <c r="D401" s="126" t="s">
        <v>391</v>
      </c>
      <c r="E401" s="126" t="s">
        <v>227</v>
      </c>
      <c r="F401" s="114">
        <v>5</v>
      </c>
    </row>
    <row r="402" spans="1:6" ht="19.5" customHeight="1">
      <c r="A402" s="116" t="s">
        <v>104</v>
      </c>
      <c r="B402" s="116" t="s">
        <v>440</v>
      </c>
      <c r="C402" s="116" t="s">
        <v>2</v>
      </c>
      <c r="D402" s="126" t="s">
        <v>391</v>
      </c>
      <c r="E402" s="126" t="s">
        <v>546</v>
      </c>
      <c r="F402" s="114">
        <v>3</v>
      </c>
    </row>
    <row r="403" spans="1:6" ht="19.5" customHeight="1">
      <c r="A403" s="116" t="s">
        <v>104</v>
      </c>
      <c r="B403" s="116" t="s">
        <v>440</v>
      </c>
      <c r="C403" s="116" t="s">
        <v>2</v>
      </c>
      <c r="D403" s="126" t="s">
        <v>391</v>
      </c>
      <c r="E403" s="126" t="s">
        <v>58</v>
      </c>
      <c r="F403" s="114">
        <v>19.4</v>
      </c>
    </row>
    <row r="404" spans="1:6" ht="19.5" customHeight="1">
      <c r="A404" s="116"/>
      <c r="B404" s="116"/>
      <c r="C404" s="116"/>
      <c r="D404" s="126"/>
      <c r="E404" s="126" t="s">
        <v>462</v>
      </c>
      <c r="F404" s="114">
        <v>265.45</v>
      </c>
    </row>
    <row r="405" spans="1:6" ht="19.5" customHeight="1">
      <c r="A405" s="116" t="s">
        <v>104</v>
      </c>
      <c r="B405" s="116" t="s">
        <v>440</v>
      </c>
      <c r="C405" s="116" t="s">
        <v>308</v>
      </c>
      <c r="D405" s="126" t="s">
        <v>391</v>
      </c>
      <c r="E405" s="126" t="s">
        <v>163</v>
      </c>
      <c r="F405" s="114">
        <v>116</v>
      </c>
    </row>
    <row r="406" spans="1:6" ht="19.5" customHeight="1">
      <c r="A406" s="116" t="s">
        <v>104</v>
      </c>
      <c r="B406" s="116" t="s">
        <v>440</v>
      </c>
      <c r="C406" s="116" t="s">
        <v>308</v>
      </c>
      <c r="D406" s="126" t="s">
        <v>391</v>
      </c>
      <c r="E406" s="126" t="s">
        <v>246</v>
      </c>
      <c r="F406" s="114">
        <v>5</v>
      </c>
    </row>
    <row r="407" spans="1:6" ht="19.5" customHeight="1">
      <c r="A407" s="116" t="s">
        <v>104</v>
      </c>
      <c r="B407" s="116" t="s">
        <v>440</v>
      </c>
      <c r="C407" s="116" t="s">
        <v>308</v>
      </c>
      <c r="D407" s="126" t="s">
        <v>391</v>
      </c>
      <c r="E407" s="126" t="s">
        <v>291</v>
      </c>
      <c r="F407" s="114">
        <v>50</v>
      </c>
    </row>
    <row r="408" spans="1:6" ht="19.5" customHeight="1">
      <c r="A408" s="116" t="s">
        <v>104</v>
      </c>
      <c r="B408" s="116" t="s">
        <v>440</v>
      </c>
      <c r="C408" s="116" t="s">
        <v>308</v>
      </c>
      <c r="D408" s="126" t="s">
        <v>391</v>
      </c>
      <c r="E408" s="126" t="s">
        <v>452</v>
      </c>
      <c r="F408" s="114">
        <v>79.45</v>
      </c>
    </row>
    <row r="409" spans="1:6" ht="19.5" customHeight="1">
      <c r="A409" s="116" t="s">
        <v>104</v>
      </c>
      <c r="B409" s="116" t="s">
        <v>440</v>
      </c>
      <c r="C409" s="116" t="s">
        <v>308</v>
      </c>
      <c r="D409" s="126" t="s">
        <v>391</v>
      </c>
      <c r="E409" s="126" t="s">
        <v>254</v>
      </c>
      <c r="F409" s="114">
        <v>15</v>
      </c>
    </row>
    <row r="410" spans="1:6" ht="19.5" customHeight="1">
      <c r="A410" s="116"/>
      <c r="B410" s="116"/>
      <c r="C410" s="116"/>
      <c r="D410" s="126"/>
      <c r="E410" s="126" t="s">
        <v>512</v>
      </c>
      <c r="F410" s="114">
        <v>245</v>
      </c>
    </row>
    <row r="411" spans="1:6" ht="19.5" customHeight="1">
      <c r="A411" s="116" t="s">
        <v>104</v>
      </c>
      <c r="B411" s="116" t="s">
        <v>440</v>
      </c>
      <c r="C411" s="116" t="s">
        <v>121</v>
      </c>
      <c r="D411" s="126" t="s">
        <v>391</v>
      </c>
      <c r="E411" s="126" t="s">
        <v>464</v>
      </c>
      <c r="F411" s="114">
        <v>185</v>
      </c>
    </row>
    <row r="412" spans="1:6" ht="19.5" customHeight="1">
      <c r="A412" s="116" t="s">
        <v>104</v>
      </c>
      <c r="B412" s="116" t="s">
        <v>440</v>
      </c>
      <c r="C412" s="116" t="s">
        <v>121</v>
      </c>
      <c r="D412" s="126" t="s">
        <v>391</v>
      </c>
      <c r="E412" s="126" t="s">
        <v>519</v>
      </c>
      <c r="F412" s="114">
        <v>60</v>
      </c>
    </row>
    <row r="413" spans="1:6" ht="19.5" customHeight="1">
      <c r="A413" s="116"/>
      <c r="B413" s="116"/>
      <c r="C413" s="116"/>
      <c r="D413" s="126" t="s">
        <v>283</v>
      </c>
      <c r="E413" s="126" t="s">
        <v>274</v>
      </c>
      <c r="F413" s="114">
        <v>779</v>
      </c>
    </row>
    <row r="414" spans="1:6" ht="19.5" customHeight="1">
      <c r="A414" s="116"/>
      <c r="B414" s="116"/>
      <c r="C414" s="116"/>
      <c r="D414" s="126"/>
      <c r="E414" s="126" t="s">
        <v>115</v>
      </c>
      <c r="F414" s="114">
        <v>479</v>
      </c>
    </row>
    <row r="415" spans="1:6" ht="19.5" customHeight="1">
      <c r="A415" s="116" t="s">
        <v>104</v>
      </c>
      <c r="B415" s="116" t="s">
        <v>440</v>
      </c>
      <c r="C415" s="116" t="s">
        <v>433</v>
      </c>
      <c r="D415" s="126" t="s">
        <v>110</v>
      </c>
      <c r="E415" s="126" t="s">
        <v>227</v>
      </c>
      <c r="F415" s="114">
        <v>0.6</v>
      </c>
    </row>
    <row r="416" spans="1:6" ht="19.5" customHeight="1">
      <c r="A416" s="116" t="s">
        <v>104</v>
      </c>
      <c r="B416" s="116" t="s">
        <v>440</v>
      </c>
      <c r="C416" s="116" t="s">
        <v>433</v>
      </c>
      <c r="D416" s="126" t="s">
        <v>110</v>
      </c>
      <c r="E416" s="126" t="s">
        <v>546</v>
      </c>
      <c r="F416" s="114">
        <v>2</v>
      </c>
    </row>
    <row r="417" spans="1:6" ht="19.5" customHeight="1">
      <c r="A417" s="116" t="s">
        <v>104</v>
      </c>
      <c r="B417" s="116" t="s">
        <v>440</v>
      </c>
      <c r="C417" s="116" t="s">
        <v>433</v>
      </c>
      <c r="D417" s="126" t="s">
        <v>110</v>
      </c>
      <c r="E417" s="126" t="s">
        <v>109</v>
      </c>
      <c r="F417" s="114">
        <v>200</v>
      </c>
    </row>
    <row r="418" spans="1:6" ht="19.5" customHeight="1">
      <c r="A418" s="116" t="s">
        <v>104</v>
      </c>
      <c r="B418" s="116" t="s">
        <v>440</v>
      </c>
      <c r="C418" s="116" t="s">
        <v>433</v>
      </c>
      <c r="D418" s="126" t="s">
        <v>110</v>
      </c>
      <c r="E418" s="126" t="s">
        <v>58</v>
      </c>
      <c r="F418" s="114">
        <v>8.66</v>
      </c>
    </row>
    <row r="419" spans="1:6" ht="19.5" customHeight="1">
      <c r="A419" s="116" t="s">
        <v>104</v>
      </c>
      <c r="B419" s="116" t="s">
        <v>440</v>
      </c>
      <c r="C419" s="116" t="s">
        <v>433</v>
      </c>
      <c r="D419" s="126" t="s">
        <v>110</v>
      </c>
      <c r="E419" s="126" t="s">
        <v>145</v>
      </c>
      <c r="F419" s="114">
        <v>1</v>
      </c>
    </row>
    <row r="420" spans="1:6" ht="19.5" customHeight="1">
      <c r="A420" s="116" t="s">
        <v>104</v>
      </c>
      <c r="B420" s="116" t="s">
        <v>440</v>
      </c>
      <c r="C420" s="116" t="s">
        <v>433</v>
      </c>
      <c r="D420" s="126" t="s">
        <v>110</v>
      </c>
      <c r="E420" s="126" t="s">
        <v>61</v>
      </c>
      <c r="F420" s="114">
        <v>260</v>
      </c>
    </row>
    <row r="421" spans="1:6" ht="19.5" customHeight="1">
      <c r="A421" s="116" t="s">
        <v>104</v>
      </c>
      <c r="B421" s="116" t="s">
        <v>440</v>
      </c>
      <c r="C421" s="116" t="s">
        <v>433</v>
      </c>
      <c r="D421" s="126" t="s">
        <v>110</v>
      </c>
      <c r="E421" s="126" t="s">
        <v>358</v>
      </c>
      <c r="F421" s="114">
        <v>4.24</v>
      </c>
    </row>
    <row r="422" spans="1:6" ht="19.5" customHeight="1">
      <c r="A422" s="116" t="s">
        <v>104</v>
      </c>
      <c r="B422" s="116" t="s">
        <v>440</v>
      </c>
      <c r="C422" s="116" t="s">
        <v>433</v>
      </c>
      <c r="D422" s="126" t="s">
        <v>110</v>
      </c>
      <c r="E422" s="126" t="s">
        <v>495</v>
      </c>
      <c r="F422" s="114">
        <v>2.5</v>
      </c>
    </row>
    <row r="423" spans="1:6" ht="19.5" customHeight="1">
      <c r="A423" s="116"/>
      <c r="B423" s="116"/>
      <c r="C423" s="116"/>
      <c r="D423" s="126"/>
      <c r="E423" s="126" t="s">
        <v>483</v>
      </c>
      <c r="F423" s="114">
        <v>300</v>
      </c>
    </row>
    <row r="424" spans="1:6" ht="19.5" customHeight="1">
      <c r="A424" s="116" t="s">
        <v>104</v>
      </c>
      <c r="B424" s="116" t="s">
        <v>33</v>
      </c>
      <c r="C424" s="116" t="s">
        <v>33</v>
      </c>
      <c r="D424" s="126" t="s">
        <v>110</v>
      </c>
      <c r="E424" s="126" t="s">
        <v>270</v>
      </c>
      <c r="F424" s="114">
        <v>300</v>
      </c>
    </row>
    <row r="425" spans="1:6" ht="19.5" customHeight="1">
      <c r="A425" s="116"/>
      <c r="B425" s="116"/>
      <c r="C425" s="116"/>
      <c r="D425" s="126" t="s">
        <v>123</v>
      </c>
      <c r="E425" s="126" t="s">
        <v>186</v>
      </c>
      <c r="F425" s="114">
        <v>175.3</v>
      </c>
    </row>
    <row r="426" spans="1:6" ht="19.5" customHeight="1">
      <c r="A426" s="116"/>
      <c r="B426" s="116"/>
      <c r="C426" s="116"/>
      <c r="D426" s="126"/>
      <c r="E426" s="126" t="s">
        <v>496</v>
      </c>
      <c r="F426" s="114">
        <v>50</v>
      </c>
    </row>
    <row r="427" spans="1:6" ht="19.5" customHeight="1">
      <c r="A427" s="116" t="s">
        <v>418</v>
      </c>
      <c r="B427" s="116" t="s">
        <v>162</v>
      </c>
      <c r="C427" s="116" t="s">
        <v>310</v>
      </c>
      <c r="D427" s="126" t="s">
        <v>265</v>
      </c>
      <c r="E427" s="126" t="s">
        <v>516</v>
      </c>
      <c r="F427" s="114">
        <v>50</v>
      </c>
    </row>
    <row r="428" spans="1:6" ht="19.5" customHeight="1">
      <c r="A428" s="116"/>
      <c r="B428" s="116"/>
      <c r="C428" s="116"/>
      <c r="D428" s="126"/>
      <c r="E428" s="126" t="s">
        <v>462</v>
      </c>
      <c r="F428" s="114">
        <v>80.3</v>
      </c>
    </row>
    <row r="429" spans="1:6" ht="19.5" customHeight="1">
      <c r="A429" s="116" t="s">
        <v>104</v>
      </c>
      <c r="B429" s="116" t="s">
        <v>440</v>
      </c>
      <c r="C429" s="116" t="s">
        <v>308</v>
      </c>
      <c r="D429" s="126" t="s">
        <v>265</v>
      </c>
      <c r="E429" s="126" t="s">
        <v>358</v>
      </c>
      <c r="F429" s="114">
        <v>4.13</v>
      </c>
    </row>
    <row r="430" spans="1:6" ht="19.5" customHeight="1">
      <c r="A430" s="116" t="s">
        <v>104</v>
      </c>
      <c r="B430" s="116" t="s">
        <v>440</v>
      </c>
      <c r="C430" s="116" t="s">
        <v>308</v>
      </c>
      <c r="D430" s="126" t="s">
        <v>265</v>
      </c>
      <c r="E430" s="126" t="s">
        <v>145</v>
      </c>
      <c r="F430" s="114">
        <v>0.05</v>
      </c>
    </row>
    <row r="431" spans="1:6" ht="19.5" customHeight="1">
      <c r="A431" s="116" t="s">
        <v>104</v>
      </c>
      <c r="B431" s="116" t="s">
        <v>440</v>
      </c>
      <c r="C431" s="116" t="s">
        <v>308</v>
      </c>
      <c r="D431" s="126" t="s">
        <v>265</v>
      </c>
      <c r="E431" s="126" t="s">
        <v>495</v>
      </c>
      <c r="F431" s="114">
        <v>6</v>
      </c>
    </row>
    <row r="432" spans="1:6" ht="19.5" customHeight="1">
      <c r="A432" s="116" t="s">
        <v>104</v>
      </c>
      <c r="B432" s="116" t="s">
        <v>440</v>
      </c>
      <c r="C432" s="116" t="s">
        <v>308</v>
      </c>
      <c r="D432" s="126" t="s">
        <v>265</v>
      </c>
      <c r="E432" s="126" t="s">
        <v>476</v>
      </c>
      <c r="F432" s="114">
        <v>0.5</v>
      </c>
    </row>
    <row r="433" spans="1:6" ht="19.5" customHeight="1">
      <c r="A433" s="116" t="s">
        <v>104</v>
      </c>
      <c r="B433" s="116" t="s">
        <v>440</v>
      </c>
      <c r="C433" s="116" t="s">
        <v>308</v>
      </c>
      <c r="D433" s="126" t="s">
        <v>265</v>
      </c>
      <c r="E433" s="126" t="s">
        <v>172</v>
      </c>
      <c r="F433" s="114">
        <v>15</v>
      </c>
    </row>
    <row r="434" spans="1:6" ht="19.5" customHeight="1">
      <c r="A434" s="116" t="s">
        <v>104</v>
      </c>
      <c r="B434" s="116" t="s">
        <v>440</v>
      </c>
      <c r="C434" s="116" t="s">
        <v>308</v>
      </c>
      <c r="D434" s="126" t="s">
        <v>265</v>
      </c>
      <c r="E434" s="126" t="s">
        <v>58</v>
      </c>
      <c r="F434" s="114">
        <v>9.14</v>
      </c>
    </row>
    <row r="435" spans="1:6" ht="19.5" customHeight="1">
      <c r="A435" s="116" t="s">
        <v>104</v>
      </c>
      <c r="B435" s="116" t="s">
        <v>440</v>
      </c>
      <c r="C435" s="116" t="s">
        <v>308</v>
      </c>
      <c r="D435" s="126" t="s">
        <v>265</v>
      </c>
      <c r="E435" s="126" t="s">
        <v>487</v>
      </c>
      <c r="F435" s="114">
        <v>45</v>
      </c>
    </row>
    <row r="436" spans="1:6" ht="19.5" customHeight="1">
      <c r="A436" s="116" t="s">
        <v>104</v>
      </c>
      <c r="B436" s="116" t="s">
        <v>440</v>
      </c>
      <c r="C436" s="116" t="s">
        <v>308</v>
      </c>
      <c r="D436" s="126" t="s">
        <v>265</v>
      </c>
      <c r="E436" s="126" t="s">
        <v>546</v>
      </c>
      <c r="F436" s="114">
        <v>0.48</v>
      </c>
    </row>
    <row r="437" spans="1:6" ht="19.5" customHeight="1">
      <c r="A437" s="116"/>
      <c r="B437" s="116"/>
      <c r="C437" s="116"/>
      <c r="D437" s="126"/>
      <c r="E437" s="126" t="s">
        <v>115</v>
      </c>
      <c r="F437" s="114">
        <v>45</v>
      </c>
    </row>
    <row r="438" spans="1:6" ht="19.5" customHeight="1">
      <c r="A438" s="116" t="s">
        <v>104</v>
      </c>
      <c r="B438" s="116" t="s">
        <v>440</v>
      </c>
      <c r="C438" s="116" t="s">
        <v>433</v>
      </c>
      <c r="D438" s="126" t="s">
        <v>265</v>
      </c>
      <c r="E438" s="126" t="s">
        <v>61</v>
      </c>
      <c r="F438" s="114">
        <v>45</v>
      </c>
    </row>
    <row r="439" spans="1:6" ht="19.5" customHeight="1">
      <c r="A439" s="116"/>
      <c r="B439" s="116"/>
      <c r="C439" s="116"/>
      <c r="D439" s="126" t="s">
        <v>541</v>
      </c>
      <c r="E439" s="126" t="s">
        <v>212</v>
      </c>
      <c r="F439" s="114">
        <v>50</v>
      </c>
    </row>
    <row r="440" spans="1:6" ht="19.5" customHeight="1">
      <c r="A440" s="116"/>
      <c r="B440" s="116"/>
      <c r="C440" s="116"/>
      <c r="D440" s="126"/>
      <c r="E440" s="126" t="s">
        <v>379</v>
      </c>
      <c r="F440" s="114">
        <v>50</v>
      </c>
    </row>
    <row r="441" spans="1:6" ht="19.5" customHeight="1">
      <c r="A441" s="116" t="s">
        <v>104</v>
      </c>
      <c r="B441" s="116" t="s">
        <v>440</v>
      </c>
      <c r="C441" s="116" t="s">
        <v>337</v>
      </c>
      <c r="D441" s="126" t="s">
        <v>390</v>
      </c>
      <c r="E441" s="126" t="s">
        <v>58</v>
      </c>
      <c r="F441" s="114">
        <v>3</v>
      </c>
    </row>
    <row r="442" spans="1:6" ht="19.5" customHeight="1">
      <c r="A442" s="116" t="s">
        <v>104</v>
      </c>
      <c r="B442" s="116" t="s">
        <v>440</v>
      </c>
      <c r="C442" s="116" t="s">
        <v>337</v>
      </c>
      <c r="D442" s="126" t="s">
        <v>390</v>
      </c>
      <c r="E442" s="126" t="s">
        <v>495</v>
      </c>
      <c r="F442" s="114">
        <v>5</v>
      </c>
    </row>
    <row r="443" spans="1:6" ht="19.5" customHeight="1">
      <c r="A443" s="116" t="s">
        <v>104</v>
      </c>
      <c r="B443" s="116" t="s">
        <v>440</v>
      </c>
      <c r="C443" s="116" t="s">
        <v>337</v>
      </c>
      <c r="D443" s="126" t="s">
        <v>390</v>
      </c>
      <c r="E443" s="126" t="s">
        <v>471</v>
      </c>
      <c r="F443" s="114">
        <v>15</v>
      </c>
    </row>
    <row r="444" spans="1:6" ht="19.5" customHeight="1">
      <c r="A444" s="116" t="s">
        <v>104</v>
      </c>
      <c r="B444" s="116" t="s">
        <v>440</v>
      </c>
      <c r="C444" s="116" t="s">
        <v>337</v>
      </c>
      <c r="D444" s="126" t="s">
        <v>390</v>
      </c>
      <c r="E444" s="126" t="s">
        <v>145</v>
      </c>
      <c r="F444" s="114">
        <v>0.24</v>
      </c>
    </row>
    <row r="445" spans="1:6" ht="19.5" customHeight="1">
      <c r="A445" s="116" t="s">
        <v>104</v>
      </c>
      <c r="B445" s="116" t="s">
        <v>440</v>
      </c>
      <c r="C445" s="116" t="s">
        <v>337</v>
      </c>
      <c r="D445" s="126" t="s">
        <v>390</v>
      </c>
      <c r="E445" s="126" t="s">
        <v>476</v>
      </c>
      <c r="F445" s="114">
        <v>26.76</v>
      </c>
    </row>
    <row r="446" spans="1:6" ht="19.5" customHeight="1">
      <c r="A446" s="116"/>
      <c r="B446" s="116"/>
      <c r="C446" s="116"/>
      <c r="D446" s="126" t="s">
        <v>367</v>
      </c>
      <c r="E446" s="126" t="s">
        <v>511</v>
      </c>
      <c r="F446" s="114">
        <v>1203.81</v>
      </c>
    </row>
    <row r="447" spans="1:6" ht="19.5" customHeight="1">
      <c r="A447" s="116"/>
      <c r="B447" s="116"/>
      <c r="C447" s="116"/>
      <c r="D447" s="126"/>
      <c r="E447" s="126" t="s">
        <v>47</v>
      </c>
      <c r="F447" s="114">
        <v>17</v>
      </c>
    </row>
    <row r="448" spans="1:6" ht="19.5" customHeight="1">
      <c r="A448" s="116" t="s">
        <v>418</v>
      </c>
      <c r="B448" s="116" t="s">
        <v>33</v>
      </c>
      <c r="C448" s="116" t="s">
        <v>33</v>
      </c>
      <c r="D448" s="126" t="s">
        <v>553</v>
      </c>
      <c r="E448" s="126" t="s">
        <v>213</v>
      </c>
      <c r="F448" s="114">
        <v>17</v>
      </c>
    </row>
    <row r="449" spans="1:6" ht="19.5" customHeight="1">
      <c r="A449" s="116"/>
      <c r="B449" s="116"/>
      <c r="C449" s="116"/>
      <c r="D449" s="126"/>
      <c r="E449" s="126" t="s">
        <v>489</v>
      </c>
      <c r="F449" s="114">
        <v>903.81</v>
      </c>
    </row>
    <row r="450" spans="1:6" ht="19.5" customHeight="1">
      <c r="A450" s="116" t="s">
        <v>104</v>
      </c>
      <c r="B450" s="116" t="s">
        <v>440</v>
      </c>
      <c r="C450" s="116" t="s">
        <v>1</v>
      </c>
      <c r="D450" s="126" t="s">
        <v>553</v>
      </c>
      <c r="E450" s="126" t="s">
        <v>358</v>
      </c>
      <c r="F450" s="114">
        <v>27.5</v>
      </c>
    </row>
    <row r="451" spans="1:6" ht="19.5" customHeight="1">
      <c r="A451" s="116" t="s">
        <v>104</v>
      </c>
      <c r="B451" s="116" t="s">
        <v>440</v>
      </c>
      <c r="C451" s="116" t="s">
        <v>1</v>
      </c>
      <c r="D451" s="126" t="s">
        <v>553</v>
      </c>
      <c r="E451" s="126" t="s">
        <v>495</v>
      </c>
      <c r="F451" s="114">
        <v>95.2</v>
      </c>
    </row>
    <row r="452" spans="1:6" ht="19.5" customHeight="1">
      <c r="A452" s="116" t="s">
        <v>104</v>
      </c>
      <c r="B452" s="116" t="s">
        <v>440</v>
      </c>
      <c r="C452" s="116" t="s">
        <v>1</v>
      </c>
      <c r="D452" s="126" t="s">
        <v>553</v>
      </c>
      <c r="E452" s="126" t="s">
        <v>546</v>
      </c>
      <c r="F452" s="114">
        <v>4.4</v>
      </c>
    </row>
    <row r="453" spans="1:6" ht="19.5" customHeight="1">
      <c r="A453" s="116" t="s">
        <v>104</v>
      </c>
      <c r="B453" s="116" t="s">
        <v>440</v>
      </c>
      <c r="C453" s="116" t="s">
        <v>1</v>
      </c>
      <c r="D453" s="126" t="s">
        <v>553</v>
      </c>
      <c r="E453" s="126" t="s">
        <v>58</v>
      </c>
      <c r="F453" s="114">
        <v>101</v>
      </c>
    </row>
    <row r="454" spans="1:6" ht="19.5" customHeight="1">
      <c r="A454" s="116" t="s">
        <v>104</v>
      </c>
      <c r="B454" s="116" t="s">
        <v>440</v>
      </c>
      <c r="C454" s="116" t="s">
        <v>1</v>
      </c>
      <c r="D454" s="126" t="s">
        <v>553</v>
      </c>
      <c r="E454" s="126" t="s">
        <v>476</v>
      </c>
      <c r="F454" s="114">
        <v>12</v>
      </c>
    </row>
    <row r="455" spans="1:6" ht="19.5" customHeight="1">
      <c r="A455" s="116" t="s">
        <v>104</v>
      </c>
      <c r="B455" s="116" t="s">
        <v>440</v>
      </c>
      <c r="C455" s="116" t="s">
        <v>1</v>
      </c>
      <c r="D455" s="126" t="s">
        <v>553</v>
      </c>
      <c r="E455" s="126" t="s">
        <v>145</v>
      </c>
      <c r="F455" s="114">
        <v>3</v>
      </c>
    </row>
    <row r="456" spans="1:6" ht="19.5" customHeight="1">
      <c r="A456" s="116" t="s">
        <v>104</v>
      </c>
      <c r="B456" s="116" t="s">
        <v>440</v>
      </c>
      <c r="C456" s="116" t="s">
        <v>1</v>
      </c>
      <c r="D456" s="126" t="s">
        <v>553</v>
      </c>
      <c r="E456" s="126" t="s">
        <v>295</v>
      </c>
      <c r="F456" s="114">
        <v>660.71</v>
      </c>
    </row>
    <row r="457" spans="1:6" ht="19.5" customHeight="1">
      <c r="A457" s="116"/>
      <c r="B457" s="116"/>
      <c r="C457" s="116"/>
      <c r="D457" s="126"/>
      <c r="E457" s="126" t="s">
        <v>115</v>
      </c>
      <c r="F457" s="114">
        <v>280</v>
      </c>
    </row>
    <row r="458" spans="1:6" ht="19.5" customHeight="1">
      <c r="A458" s="116" t="s">
        <v>104</v>
      </c>
      <c r="B458" s="116" t="s">
        <v>440</v>
      </c>
      <c r="C458" s="116" t="s">
        <v>433</v>
      </c>
      <c r="D458" s="126" t="s">
        <v>553</v>
      </c>
      <c r="E458" s="126" t="s">
        <v>61</v>
      </c>
      <c r="F458" s="114">
        <v>280</v>
      </c>
    </row>
    <row r="459" spans="1:6" ht="19.5" customHeight="1">
      <c r="A459" s="116"/>
      <c r="B459" s="116"/>
      <c r="C459" s="116"/>
      <c r="D459" s="126"/>
      <c r="E459" s="126" t="s">
        <v>221</v>
      </c>
      <c r="F459" s="114">
        <v>3</v>
      </c>
    </row>
    <row r="460" spans="1:6" ht="19.5" customHeight="1">
      <c r="A460" s="116" t="s">
        <v>104</v>
      </c>
      <c r="B460" s="116" t="s">
        <v>440</v>
      </c>
      <c r="C460" s="116" t="s">
        <v>90</v>
      </c>
      <c r="D460" s="126" t="s">
        <v>553</v>
      </c>
      <c r="E460" s="126" t="s">
        <v>410</v>
      </c>
      <c r="F460" s="114">
        <v>3</v>
      </c>
    </row>
    <row r="461" spans="1:6" ht="19.5" customHeight="1">
      <c r="A461" s="116"/>
      <c r="B461" s="116"/>
      <c r="C461" s="116"/>
      <c r="D461" s="126" t="s">
        <v>506</v>
      </c>
      <c r="E461" s="126" t="s">
        <v>357</v>
      </c>
      <c r="F461" s="114">
        <v>1864.04</v>
      </c>
    </row>
    <row r="462" spans="1:6" ht="19.5" customHeight="1">
      <c r="A462" s="116"/>
      <c r="B462" s="116"/>
      <c r="C462" s="116"/>
      <c r="D462" s="126"/>
      <c r="E462" s="126" t="s">
        <v>496</v>
      </c>
      <c r="F462" s="114">
        <v>1450.06</v>
      </c>
    </row>
    <row r="463" spans="1:6" ht="19.5" customHeight="1">
      <c r="A463" s="116" t="s">
        <v>418</v>
      </c>
      <c r="B463" s="116" t="s">
        <v>162</v>
      </c>
      <c r="C463" s="116" t="s">
        <v>310</v>
      </c>
      <c r="D463" s="126" t="s">
        <v>425</v>
      </c>
      <c r="E463" s="126" t="s">
        <v>187</v>
      </c>
      <c r="F463" s="114">
        <v>190</v>
      </c>
    </row>
    <row r="464" spans="1:6" ht="19.5" customHeight="1">
      <c r="A464" s="116" t="s">
        <v>418</v>
      </c>
      <c r="B464" s="116" t="s">
        <v>162</v>
      </c>
      <c r="C464" s="116" t="s">
        <v>310</v>
      </c>
      <c r="D464" s="126" t="s">
        <v>425</v>
      </c>
      <c r="E464" s="126" t="s">
        <v>334</v>
      </c>
      <c r="F464" s="114">
        <v>93</v>
      </c>
    </row>
    <row r="465" spans="1:6" ht="19.5" customHeight="1">
      <c r="A465" s="116" t="s">
        <v>418</v>
      </c>
      <c r="B465" s="116" t="s">
        <v>162</v>
      </c>
      <c r="C465" s="116" t="s">
        <v>310</v>
      </c>
      <c r="D465" s="126" t="s">
        <v>425</v>
      </c>
      <c r="E465" s="126" t="s">
        <v>227</v>
      </c>
      <c r="F465" s="114">
        <v>18.01</v>
      </c>
    </row>
    <row r="466" spans="1:6" ht="19.5" customHeight="1">
      <c r="A466" s="116" t="s">
        <v>418</v>
      </c>
      <c r="B466" s="116" t="s">
        <v>162</v>
      </c>
      <c r="C466" s="116" t="s">
        <v>310</v>
      </c>
      <c r="D466" s="126" t="s">
        <v>425</v>
      </c>
      <c r="E466" s="126" t="s">
        <v>535</v>
      </c>
      <c r="F466" s="114">
        <v>931.34</v>
      </c>
    </row>
    <row r="467" spans="1:6" ht="19.5" customHeight="1">
      <c r="A467" s="116" t="s">
        <v>418</v>
      </c>
      <c r="B467" s="116" t="s">
        <v>162</v>
      </c>
      <c r="C467" s="116" t="s">
        <v>310</v>
      </c>
      <c r="D467" s="126" t="s">
        <v>425</v>
      </c>
      <c r="E467" s="126" t="s">
        <v>476</v>
      </c>
      <c r="F467" s="114">
        <v>6.1</v>
      </c>
    </row>
    <row r="468" spans="1:6" ht="19.5" customHeight="1">
      <c r="A468" s="116" t="s">
        <v>418</v>
      </c>
      <c r="B468" s="116" t="s">
        <v>162</v>
      </c>
      <c r="C468" s="116" t="s">
        <v>310</v>
      </c>
      <c r="D468" s="126" t="s">
        <v>425</v>
      </c>
      <c r="E468" s="126" t="s">
        <v>495</v>
      </c>
      <c r="F468" s="114">
        <v>20</v>
      </c>
    </row>
    <row r="469" spans="1:6" ht="19.5" customHeight="1">
      <c r="A469" s="116" t="s">
        <v>418</v>
      </c>
      <c r="B469" s="116" t="s">
        <v>162</v>
      </c>
      <c r="C469" s="116" t="s">
        <v>310</v>
      </c>
      <c r="D469" s="126" t="s">
        <v>425</v>
      </c>
      <c r="E469" s="126" t="s">
        <v>58</v>
      </c>
      <c r="F469" s="114">
        <v>80.2</v>
      </c>
    </row>
    <row r="470" spans="1:6" ht="19.5" customHeight="1">
      <c r="A470" s="116" t="s">
        <v>418</v>
      </c>
      <c r="B470" s="116" t="s">
        <v>162</v>
      </c>
      <c r="C470" s="116" t="s">
        <v>310</v>
      </c>
      <c r="D470" s="126" t="s">
        <v>425</v>
      </c>
      <c r="E470" s="126" t="s">
        <v>455</v>
      </c>
      <c r="F470" s="114">
        <v>1</v>
      </c>
    </row>
    <row r="471" spans="1:6" ht="19.5" customHeight="1">
      <c r="A471" s="116" t="s">
        <v>418</v>
      </c>
      <c r="B471" s="116" t="s">
        <v>162</v>
      </c>
      <c r="C471" s="116" t="s">
        <v>310</v>
      </c>
      <c r="D471" s="126" t="s">
        <v>425</v>
      </c>
      <c r="E471" s="126" t="s">
        <v>546</v>
      </c>
      <c r="F471" s="114">
        <v>15.56</v>
      </c>
    </row>
    <row r="472" spans="1:6" ht="19.5" customHeight="1">
      <c r="A472" s="116" t="s">
        <v>418</v>
      </c>
      <c r="B472" s="116" t="s">
        <v>162</v>
      </c>
      <c r="C472" s="116" t="s">
        <v>310</v>
      </c>
      <c r="D472" s="126" t="s">
        <v>425</v>
      </c>
      <c r="E472" s="126" t="s">
        <v>358</v>
      </c>
      <c r="F472" s="114">
        <v>14.35</v>
      </c>
    </row>
    <row r="473" spans="1:6" ht="19.5" customHeight="1">
      <c r="A473" s="116" t="s">
        <v>418</v>
      </c>
      <c r="B473" s="116" t="s">
        <v>162</v>
      </c>
      <c r="C473" s="116" t="s">
        <v>310</v>
      </c>
      <c r="D473" s="126" t="s">
        <v>425</v>
      </c>
      <c r="E473" s="126" t="s">
        <v>145</v>
      </c>
      <c r="F473" s="114">
        <v>2</v>
      </c>
    </row>
    <row r="474" spans="1:6" ht="19.5" customHeight="1">
      <c r="A474" s="116" t="s">
        <v>418</v>
      </c>
      <c r="B474" s="116" t="s">
        <v>162</v>
      </c>
      <c r="C474" s="116" t="s">
        <v>310</v>
      </c>
      <c r="D474" s="126" t="s">
        <v>425</v>
      </c>
      <c r="E474" s="126" t="s">
        <v>165</v>
      </c>
      <c r="F474" s="114">
        <v>18.1</v>
      </c>
    </row>
    <row r="475" spans="1:6" ht="19.5" customHeight="1">
      <c r="A475" s="116" t="s">
        <v>418</v>
      </c>
      <c r="B475" s="116" t="s">
        <v>162</v>
      </c>
      <c r="C475" s="116" t="s">
        <v>310</v>
      </c>
      <c r="D475" s="126" t="s">
        <v>425</v>
      </c>
      <c r="E475" s="126" t="s">
        <v>60</v>
      </c>
      <c r="F475" s="114">
        <v>60.4</v>
      </c>
    </row>
    <row r="476" spans="1:6" ht="19.5" customHeight="1">
      <c r="A476" s="116"/>
      <c r="B476" s="116"/>
      <c r="C476" s="116"/>
      <c r="D476" s="126"/>
      <c r="E476" s="126" t="s">
        <v>50</v>
      </c>
      <c r="F476" s="114">
        <v>0.6</v>
      </c>
    </row>
    <row r="477" spans="1:6" ht="19.5" customHeight="1">
      <c r="A477" s="116" t="s">
        <v>418</v>
      </c>
      <c r="B477" s="116" t="s">
        <v>2</v>
      </c>
      <c r="C477" s="116" t="s">
        <v>310</v>
      </c>
      <c r="D477" s="126" t="s">
        <v>425</v>
      </c>
      <c r="E477" s="126" t="s">
        <v>213</v>
      </c>
      <c r="F477" s="114">
        <v>0.6</v>
      </c>
    </row>
    <row r="478" spans="1:6" ht="19.5" customHeight="1">
      <c r="A478" s="116"/>
      <c r="B478" s="116"/>
      <c r="C478" s="116"/>
      <c r="D478" s="126"/>
      <c r="E478" s="126" t="s">
        <v>47</v>
      </c>
      <c r="F478" s="114">
        <v>44.38</v>
      </c>
    </row>
    <row r="479" spans="1:6" ht="19.5" customHeight="1">
      <c r="A479" s="116" t="s">
        <v>418</v>
      </c>
      <c r="B479" s="116" t="s">
        <v>33</v>
      </c>
      <c r="C479" s="116" t="s">
        <v>33</v>
      </c>
      <c r="D479" s="126" t="s">
        <v>425</v>
      </c>
      <c r="E479" s="126" t="s">
        <v>72</v>
      </c>
      <c r="F479" s="114">
        <v>19.4</v>
      </c>
    </row>
    <row r="480" spans="1:6" ht="19.5" customHeight="1">
      <c r="A480" s="116" t="s">
        <v>418</v>
      </c>
      <c r="B480" s="116" t="s">
        <v>33</v>
      </c>
      <c r="C480" s="116" t="s">
        <v>33</v>
      </c>
      <c r="D480" s="126" t="s">
        <v>425</v>
      </c>
      <c r="E480" s="126" t="s">
        <v>213</v>
      </c>
      <c r="F480" s="114">
        <v>7.2</v>
      </c>
    </row>
    <row r="481" spans="1:6" ht="19.5" customHeight="1">
      <c r="A481" s="116" t="s">
        <v>418</v>
      </c>
      <c r="B481" s="116" t="s">
        <v>33</v>
      </c>
      <c r="C481" s="116" t="s">
        <v>33</v>
      </c>
      <c r="D481" s="126" t="s">
        <v>425</v>
      </c>
      <c r="E481" s="126" t="s">
        <v>303</v>
      </c>
      <c r="F481" s="114">
        <v>6</v>
      </c>
    </row>
    <row r="482" spans="1:6" ht="19.5" customHeight="1">
      <c r="A482" s="116" t="s">
        <v>418</v>
      </c>
      <c r="B482" s="116" t="s">
        <v>33</v>
      </c>
      <c r="C482" s="116" t="s">
        <v>33</v>
      </c>
      <c r="D482" s="126" t="s">
        <v>425</v>
      </c>
      <c r="E482" s="126" t="s">
        <v>196</v>
      </c>
      <c r="F482" s="114">
        <v>1</v>
      </c>
    </row>
    <row r="483" spans="1:6" ht="19.5" customHeight="1">
      <c r="A483" s="116" t="s">
        <v>418</v>
      </c>
      <c r="B483" s="116" t="s">
        <v>33</v>
      </c>
      <c r="C483" s="116" t="s">
        <v>33</v>
      </c>
      <c r="D483" s="126" t="s">
        <v>425</v>
      </c>
      <c r="E483" s="126" t="s">
        <v>48</v>
      </c>
      <c r="F483" s="114">
        <v>0.28</v>
      </c>
    </row>
    <row r="484" spans="1:6" ht="19.5" customHeight="1">
      <c r="A484" s="116" t="s">
        <v>418</v>
      </c>
      <c r="B484" s="116" t="s">
        <v>33</v>
      </c>
      <c r="C484" s="116" t="s">
        <v>33</v>
      </c>
      <c r="D484" s="126" t="s">
        <v>425</v>
      </c>
      <c r="E484" s="126" t="s">
        <v>412</v>
      </c>
      <c r="F484" s="114">
        <v>10.5</v>
      </c>
    </row>
    <row r="485" spans="1:6" ht="19.5" customHeight="1">
      <c r="A485" s="116"/>
      <c r="B485" s="116"/>
      <c r="C485" s="116"/>
      <c r="D485" s="126"/>
      <c r="E485" s="126" t="s">
        <v>462</v>
      </c>
      <c r="F485" s="114">
        <v>50</v>
      </c>
    </row>
    <row r="486" spans="1:6" ht="19.5" customHeight="1">
      <c r="A486" s="116" t="s">
        <v>104</v>
      </c>
      <c r="B486" s="116" t="s">
        <v>440</v>
      </c>
      <c r="C486" s="116" t="s">
        <v>308</v>
      </c>
      <c r="D486" s="126" t="s">
        <v>425</v>
      </c>
      <c r="E486" s="126" t="s">
        <v>198</v>
      </c>
      <c r="F486" s="114">
        <v>50</v>
      </c>
    </row>
    <row r="487" spans="1:6" ht="19.5" customHeight="1">
      <c r="A487" s="116"/>
      <c r="B487" s="116"/>
      <c r="C487" s="116"/>
      <c r="D487" s="126"/>
      <c r="E487" s="126" t="s">
        <v>470</v>
      </c>
      <c r="F487" s="114">
        <v>319</v>
      </c>
    </row>
    <row r="488" spans="1:6" ht="19.5" customHeight="1">
      <c r="A488" s="116" t="s">
        <v>104</v>
      </c>
      <c r="B488" s="116" t="s">
        <v>440</v>
      </c>
      <c r="C488" s="116" t="s">
        <v>33</v>
      </c>
      <c r="D488" s="126" t="s">
        <v>425</v>
      </c>
      <c r="E488" s="126" t="s">
        <v>524</v>
      </c>
      <c r="F488" s="114">
        <v>10</v>
      </c>
    </row>
    <row r="489" spans="1:6" ht="19.5" customHeight="1">
      <c r="A489" s="116" t="s">
        <v>104</v>
      </c>
      <c r="B489" s="116" t="s">
        <v>440</v>
      </c>
      <c r="C489" s="116" t="s">
        <v>33</v>
      </c>
      <c r="D489" s="126" t="s">
        <v>425</v>
      </c>
      <c r="E489" s="126" t="s">
        <v>352</v>
      </c>
      <c r="F489" s="114">
        <v>39</v>
      </c>
    </row>
    <row r="490" spans="1:6" ht="19.5" customHeight="1">
      <c r="A490" s="116" t="s">
        <v>104</v>
      </c>
      <c r="B490" s="116" t="s">
        <v>440</v>
      </c>
      <c r="C490" s="116" t="s">
        <v>33</v>
      </c>
      <c r="D490" s="126" t="s">
        <v>425</v>
      </c>
      <c r="E490" s="126" t="s">
        <v>382</v>
      </c>
      <c r="F490" s="114">
        <v>15</v>
      </c>
    </row>
    <row r="491" spans="1:6" ht="19.5" customHeight="1">
      <c r="A491" s="116" t="s">
        <v>104</v>
      </c>
      <c r="B491" s="116" t="s">
        <v>440</v>
      </c>
      <c r="C491" s="116" t="s">
        <v>33</v>
      </c>
      <c r="D491" s="126" t="s">
        <v>425</v>
      </c>
      <c r="E491" s="126" t="s">
        <v>96</v>
      </c>
      <c r="F491" s="114">
        <v>38</v>
      </c>
    </row>
    <row r="492" spans="1:6" ht="19.5" customHeight="1">
      <c r="A492" s="116" t="s">
        <v>104</v>
      </c>
      <c r="B492" s="116" t="s">
        <v>440</v>
      </c>
      <c r="C492" s="116" t="s">
        <v>33</v>
      </c>
      <c r="D492" s="126" t="s">
        <v>425</v>
      </c>
      <c r="E492" s="126" t="s">
        <v>436</v>
      </c>
      <c r="F492" s="114">
        <v>90</v>
      </c>
    </row>
    <row r="493" spans="1:6" ht="19.5" customHeight="1">
      <c r="A493" s="116" t="s">
        <v>104</v>
      </c>
      <c r="B493" s="116" t="s">
        <v>440</v>
      </c>
      <c r="C493" s="116" t="s">
        <v>33</v>
      </c>
      <c r="D493" s="126" t="s">
        <v>425</v>
      </c>
      <c r="E493" s="126" t="s">
        <v>41</v>
      </c>
      <c r="F493" s="114">
        <v>22</v>
      </c>
    </row>
    <row r="494" spans="1:6" ht="19.5" customHeight="1">
      <c r="A494" s="116" t="s">
        <v>104</v>
      </c>
      <c r="B494" s="116" t="s">
        <v>440</v>
      </c>
      <c r="C494" s="116" t="s">
        <v>33</v>
      </c>
      <c r="D494" s="126" t="s">
        <v>425</v>
      </c>
      <c r="E494" s="126" t="s">
        <v>346</v>
      </c>
      <c r="F494" s="114">
        <v>105</v>
      </c>
    </row>
    <row r="495" spans="1:6" ht="19.5" customHeight="1">
      <c r="A495" s="116"/>
      <c r="B495" s="116"/>
      <c r="C495" s="116"/>
      <c r="D495" s="126"/>
      <c r="E495" s="126" t="s">
        <v>119</v>
      </c>
      <c r="F495" s="114">
        <v>855.67</v>
      </c>
    </row>
    <row r="496" spans="1:6" ht="19.5" customHeight="1">
      <c r="A496" s="116"/>
      <c r="B496" s="116"/>
      <c r="C496" s="116"/>
      <c r="D496" s="126" t="s">
        <v>93</v>
      </c>
      <c r="E496" s="126" t="s">
        <v>31</v>
      </c>
      <c r="F496" s="114">
        <v>855.67</v>
      </c>
    </row>
    <row r="497" spans="1:6" ht="19.5" customHeight="1">
      <c r="A497" s="116"/>
      <c r="B497" s="116"/>
      <c r="C497" s="116"/>
      <c r="D497" s="126"/>
      <c r="E497" s="126" t="s">
        <v>10</v>
      </c>
      <c r="F497" s="114">
        <v>121.67</v>
      </c>
    </row>
    <row r="498" spans="1:6" ht="19.5" customHeight="1">
      <c r="A498" s="116" t="s">
        <v>418</v>
      </c>
      <c r="B498" s="116" t="s">
        <v>162</v>
      </c>
      <c r="C498" s="116" t="s">
        <v>440</v>
      </c>
      <c r="D498" s="126" t="s">
        <v>302</v>
      </c>
      <c r="E498" s="126" t="s">
        <v>495</v>
      </c>
      <c r="F498" s="114">
        <v>5</v>
      </c>
    </row>
    <row r="499" spans="1:6" ht="19.5" customHeight="1">
      <c r="A499" s="116" t="s">
        <v>418</v>
      </c>
      <c r="B499" s="116" t="s">
        <v>162</v>
      </c>
      <c r="C499" s="116" t="s">
        <v>440</v>
      </c>
      <c r="D499" s="126" t="s">
        <v>302</v>
      </c>
      <c r="E499" s="126" t="s">
        <v>145</v>
      </c>
      <c r="F499" s="114">
        <v>1.22</v>
      </c>
    </row>
    <row r="500" spans="1:6" ht="19.5" customHeight="1">
      <c r="A500" s="116" t="s">
        <v>418</v>
      </c>
      <c r="B500" s="116" t="s">
        <v>162</v>
      </c>
      <c r="C500" s="116" t="s">
        <v>440</v>
      </c>
      <c r="D500" s="126" t="s">
        <v>302</v>
      </c>
      <c r="E500" s="126" t="s">
        <v>546</v>
      </c>
      <c r="F500" s="114">
        <v>18.41</v>
      </c>
    </row>
    <row r="501" spans="1:6" ht="19.5" customHeight="1">
      <c r="A501" s="116" t="s">
        <v>418</v>
      </c>
      <c r="B501" s="116" t="s">
        <v>162</v>
      </c>
      <c r="C501" s="116" t="s">
        <v>440</v>
      </c>
      <c r="D501" s="126" t="s">
        <v>302</v>
      </c>
      <c r="E501" s="126" t="s">
        <v>227</v>
      </c>
      <c r="F501" s="114">
        <v>10</v>
      </c>
    </row>
    <row r="502" spans="1:6" ht="19.5" customHeight="1">
      <c r="A502" s="116" t="s">
        <v>418</v>
      </c>
      <c r="B502" s="116" t="s">
        <v>162</v>
      </c>
      <c r="C502" s="116" t="s">
        <v>440</v>
      </c>
      <c r="D502" s="126" t="s">
        <v>302</v>
      </c>
      <c r="E502" s="126" t="s">
        <v>76</v>
      </c>
      <c r="F502" s="114">
        <v>40</v>
      </c>
    </row>
    <row r="503" spans="1:6" ht="19.5" customHeight="1">
      <c r="A503" s="116" t="s">
        <v>418</v>
      </c>
      <c r="B503" s="116" t="s">
        <v>162</v>
      </c>
      <c r="C503" s="116" t="s">
        <v>440</v>
      </c>
      <c r="D503" s="126" t="s">
        <v>302</v>
      </c>
      <c r="E503" s="126" t="s">
        <v>58</v>
      </c>
      <c r="F503" s="114">
        <v>30</v>
      </c>
    </row>
    <row r="504" spans="1:6" ht="19.5" customHeight="1">
      <c r="A504" s="116" t="s">
        <v>418</v>
      </c>
      <c r="B504" s="116" t="s">
        <v>162</v>
      </c>
      <c r="C504" s="116" t="s">
        <v>440</v>
      </c>
      <c r="D504" s="126" t="s">
        <v>302</v>
      </c>
      <c r="E504" s="126" t="s">
        <v>358</v>
      </c>
      <c r="F504" s="114">
        <v>17.04</v>
      </c>
    </row>
    <row r="505" spans="1:6" ht="19.5" customHeight="1">
      <c r="A505" s="116"/>
      <c r="B505" s="116"/>
      <c r="C505" s="116"/>
      <c r="D505" s="126"/>
      <c r="E505" s="126" t="s">
        <v>496</v>
      </c>
      <c r="F505" s="114">
        <v>640</v>
      </c>
    </row>
    <row r="506" spans="1:6" ht="19.5" customHeight="1">
      <c r="A506" s="116" t="s">
        <v>418</v>
      </c>
      <c r="B506" s="116" t="s">
        <v>162</v>
      </c>
      <c r="C506" s="116" t="s">
        <v>310</v>
      </c>
      <c r="D506" s="126" t="s">
        <v>302</v>
      </c>
      <c r="E506" s="126" t="s">
        <v>67</v>
      </c>
      <c r="F506" s="114">
        <v>220</v>
      </c>
    </row>
    <row r="507" spans="1:6" ht="19.5" customHeight="1">
      <c r="A507" s="116" t="s">
        <v>418</v>
      </c>
      <c r="B507" s="116" t="s">
        <v>162</v>
      </c>
      <c r="C507" s="116" t="s">
        <v>310</v>
      </c>
      <c r="D507" s="126" t="s">
        <v>302</v>
      </c>
      <c r="E507" s="126" t="s">
        <v>459</v>
      </c>
      <c r="F507" s="114">
        <v>240</v>
      </c>
    </row>
    <row r="508" spans="1:6" ht="19.5" customHeight="1">
      <c r="A508" s="116" t="s">
        <v>418</v>
      </c>
      <c r="B508" s="116" t="s">
        <v>162</v>
      </c>
      <c r="C508" s="116" t="s">
        <v>310</v>
      </c>
      <c r="D508" s="126" t="s">
        <v>302</v>
      </c>
      <c r="E508" s="126" t="s">
        <v>8</v>
      </c>
      <c r="F508" s="114">
        <v>180</v>
      </c>
    </row>
    <row r="509" spans="1:6" ht="19.5" customHeight="1">
      <c r="A509" s="116"/>
      <c r="B509" s="116"/>
      <c r="C509" s="116"/>
      <c r="D509" s="126"/>
      <c r="E509" s="126" t="s">
        <v>512</v>
      </c>
      <c r="F509" s="114">
        <v>10</v>
      </c>
    </row>
    <row r="510" spans="1:6" ht="19.5" customHeight="1">
      <c r="A510" s="116" t="s">
        <v>104</v>
      </c>
      <c r="B510" s="116" t="s">
        <v>440</v>
      </c>
      <c r="C510" s="116" t="s">
        <v>121</v>
      </c>
      <c r="D510" s="126" t="s">
        <v>302</v>
      </c>
      <c r="E510" s="126" t="s">
        <v>374</v>
      </c>
      <c r="F510" s="114">
        <v>10</v>
      </c>
    </row>
    <row r="511" spans="1:6" ht="19.5" customHeight="1">
      <c r="A511" s="116"/>
      <c r="B511" s="116"/>
      <c r="C511" s="116"/>
      <c r="D511" s="126"/>
      <c r="E511" s="126" t="s">
        <v>470</v>
      </c>
      <c r="F511" s="114">
        <v>84</v>
      </c>
    </row>
    <row r="512" spans="1:6" ht="19.5" customHeight="1">
      <c r="A512" s="116" t="s">
        <v>104</v>
      </c>
      <c r="B512" s="116" t="s">
        <v>440</v>
      </c>
      <c r="C512" s="116" t="s">
        <v>33</v>
      </c>
      <c r="D512" s="126" t="s">
        <v>302</v>
      </c>
      <c r="E512" s="126" t="s">
        <v>254</v>
      </c>
      <c r="F512" s="114">
        <v>84</v>
      </c>
    </row>
    <row r="513" spans="1:6" ht="19.5" customHeight="1">
      <c r="A513" s="116"/>
      <c r="B513" s="116"/>
      <c r="C513" s="116"/>
      <c r="D513" s="126"/>
      <c r="E513" s="126" t="s">
        <v>84</v>
      </c>
      <c r="F513" s="114">
        <v>1054.16</v>
      </c>
    </row>
    <row r="514" spans="1:6" ht="19.5" customHeight="1">
      <c r="A514" s="116"/>
      <c r="B514" s="116"/>
      <c r="C514" s="116"/>
      <c r="D514" s="126" t="s">
        <v>167</v>
      </c>
      <c r="E514" s="126" t="s">
        <v>488</v>
      </c>
      <c r="F514" s="114">
        <v>1054.16</v>
      </c>
    </row>
    <row r="515" spans="1:6" ht="19.5" customHeight="1">
      <c r="A515" s="116"/>
      <c r="B515" s="116"/>
      <c r="C515" s="116"/>
      <c r="D515" s="126"/>
      <c r="E515" s="126" t="s">
        <v>22</v>
      </c>
      <c r="F515" s="114">
        <v>40</v>
      </c>
    </row>
    <row r="516" spans="1:6" ht="19.5" customHeight="1">
      <c r="A516" s="116" t="s">
        <v>418</v>
      </c>
      <c r="B516" s="116" t="s">
        <v>310</v>
      </c>
      <c r="C516" s="116" t="s">
        <v>2</v>
      </c>
      <c r="D516" s="126" t="s">
        <v>69</v>
      </c>
      <c r="E516" s="126" t="s">
        <v>120</v>
      </c>
      <c r="F516" s="114">
        <v>40</v>
      </c>
    </row>
    <row r="517" spans="1:6" ht="19.5" customHeight="1">
      <c r="A517" s="116"/>
      <c r="B517" s="116"/>
      <c r="C517" s="116"/>
      <c r="D517" s="126"/>
      <c r="E517" s="126" t="s">
        <v>496</v>
      </c>
      <c r="F517" s="114">
        <v>84.59</v>
      </c>
    </row>
    <row r="518" spans="1:6" ht="19.5" customHeight="1">
      <c r="A518" s="116" t="s">
        <v>418</v>
      </c>
      <c r="B518" s="116" t="s">
        <v>162</v>
      </c>
      <c r="C518" s="116" t="s">
        <v>310</v>
      </c>
      <c r="D518" s="126" t="s">
        <v>69</v>
      </c>
      <c r="E518" s="126" t="s">
        <v>218</v>
      </c>
      <c r="F518" s="114">
        <v>66</v>
      </c>
    </row>
    <row r="519" spans="1:6" ht="19.5" customHeight="1">
      <c r="A519" s="116" t="s">
        <v>418</v>
      </c>
      <c r="B519" s="116" t="s">
        <v>162</v>
      </c>
      <c r="C519" s="116" t="s">
        <v>310</v>
      </c>
      <c r="D519" s="126" t="s">
        <v>69</v>
      </c>
      <c r="E519" s="126" t="s">
        <v>515</v>
      </c>
      <c r="F519" s="114">
        <v>18.59</v>
      </c>
    </row>
    <row r="520" spans="1:6" ht="19.5" customHeight="1">
      <c r="A520" s="116"/>
      <c r="B520" s="116"/>
      <c r="C520" s="116"/>
      <c r="D520" s="126"/>
      <c r="E520" s="126" t="s">
        <v>282</v>
      </c>
      <c r="F520" s="114">
        <v>76.61</v>
      </c>
    </row>
    <row r="521" spans="1:6" ht="19.5" customHeight="1">
      <c r="A521" s="116" t="s">
        <v>418</v>
      </c>
      <c r="B521" s="116" t="s">
        <v>162</v>
      </c>
      <c r="C521" s="116" t="s">
        <v>33</v>
      </c>
      <c r="D521" s="126" t="s">
        <v>69</v>
      </c>
      <c r="E521" s="126" t="s">
        <v>176</v>
      </c>
      <c r="F521" s="114">
        <v>76.61</v>
      </c>
    </row>
    <row r="522" spans="1:6" ht="19.5" customHeight="1">
      <c r="A522" s="116"/>
      <c r="B522" s="116"/>
      <c r="C522" s="116"/>
      <c r="D522" s="126"/>
      <c r="E522" s="126" t="s">
        <v>10</v>
      </c>
      <c r="F522" s="114">
        <v>22.7</v>
      </c>
    </row>
    <row r="523" spans="1:6" ht="19.5" customHeight="1">
      <c r="A523" s="116" t="s">
        <v>418</v>
      </c>
      <c r="B523" s="116" t="s">
        <v>2</v>
      </c>
      <c r="C523" s="116" t="s">
        <v>440</v>
      </c>
      <c r="D523" s="126" t="s">
        <v>69</v>
      </c>
      <c r="E523" s="126" t="s">
        <v>58</v>
      </c>
      <c r="F523" s="114">
        <v>2</v>
      </c>
    </row>
    <row r="524" spans="1:6" ht="19.5" customHeight="1">
      <c r="A524" s="116" t="s">
        <v>418</v>
      </c>
      <c r="B524" s="116" t="s">
        <v>2</v>
      </c>
      <c r="C524" s="116" t="s">
        <v>440</v>
      </c>
      <c r="D524" s="126" t="s">
        <v>69</v>
      </c>
      <c r="E524" s="126" t="s">
        <v>145</v>
      </c>
      <c r="F524" s="114">
        <v>4</v>
      </c>
    </row>
    <row r="525" spans="1:6" ht="19.5" customHeight="1">
      <c r="A525" s="116" t="s">
        <v>418</v>
      </c>
      <c r="B525" s="116" t="s">
        <v>2</v>
      </c>
      <c r="C525" s="116" t="s">
        <v>440</v>
      </c>
      <c r="D525" s="126" t="s">
        <v>69</v>
      </c>
      <c r="E525" s="126" t="s">
        <v>358</v>
      </c>
      <c r="F525" s="114">
        <v>4</v>
      </c>
    </row>
    <row r="526" spans="1:6" ht="19.5" customHeight="1">
      <c r="A526" s="116" t="s">
        <v>418</v>
      </c>
      <c r="B526" s="116" t="s">
        <v>2</v>
      </c>
      <c r="C526" s="116" t="s">
        <v>440</v>
      </c>
      <c r="D526" s="126" t="s">
        <v>69</v>
      </c>
      <c r="E526" s="126" t="s">
        <v>227</v>
      </c>
      <c r="F526" s="114">
        <v>12.7</v>
      </c>
    </row>
    <row r="527" spans="1:6" ht="19.5" customHeight="1">
      <c r="A527" s="116"/>
      <c r="B527" s="116"/>
      <c r="C527" s="116"/>
      <c r="D527" s="126"/>
      <c r="E527" s="126" t="s">
        <v>138</v>
      </c>
      <c r="F527" s="114">
        <v>9.3</v>
      </c>
    </row>
    <row r="528" spans="1:6" ht="19.5" customHeight="1">
      <c r="A528" s="116" t="s">
        <v>418</v>
      </c>
      <c r="B528" s="116" t="s">
        <v>2</v>
      </c>
      <c r="C528" s="116" t="s">
        <v>33</v>
      </c>
      <c r="D528" s="126" t="s">
        <v>69</v>
      </c>
      <c r="E528" s="126" t="s">
        <v>474</v>
      </c>
      <c r="F528" s="114">
        <v>9.3</v>
      </c>
    </row>
    <row r="529" spans="1:6" ht="19.5" customHeight="1">
      <c r="A529" s="116"/>
      <c r="B529" s="116"/>
      <c r="C529" s="116"/>
      <c r="D529" s="126"/>
      <c r="E529" s="126" t="s">
        <v>47</v>
      </c>
      <c r="F529" s="114">
        <v>753.84</v>
      </c>
    </row>
    <row r="530" spans="1:6" ht="19.5" customHeight="1">
      <c r="A530" s="116" t="s">
        <v>418</v>
      </c>
      <c r="B530" s="116" t="s">
        <v>33</v>
      </c>
      <c r="C530" s="116" t="s">
        <v>33</v>
      </c>
      <c r="D530" s="126" t="s">
        <v>69</v>
      </c>
      <c r="E530" s="126" t="s">
        <v>504</v>
      </c>
      <c r="F530" s="114">
        <v>1.03</v>
      </c>
    </row>
    <row r="531" spans="1:6" ht="19.5" customHeight="1">
      <c r="A531" s="116" t="s">
        <v>418</v>
      </c>
      <c r="B531" s="116" t="s">
        <v>33</v>
      </c>
      <c r="C531" s="116" t="s">
        <v>33</v>
      </c>
      <c r="D531" s="126" t="s">
        <v>69</v>
      </c>
      <c r="E531" s="126" t="s">
        <v>213</v>
      </c>
      <c r="F531" s="114">
        <v>719</v>
      </c>
    </row>
    <row r="532" spans="1:6" ht="19.5" customHeight="1">
      <c r="A532" s="116" t="s">
        <v>418</v>
      </c>
      <c r="B532" s="116" t="s">
        <v>33</v>
      </c>
      <c r="C532" s="116" t="s">
        <v>33</v>
      </c>
      <c r="D532" s="126" t="s">
        <v>69</v>
      </c>
      <c r="E532" s="126" t="s">
        <v>429</v>
      </c>
      <c r="F532" s="114">
        <v>11.34</v>
      </c>
    </row>
    <row r="533" spans="1:6" ht="19.5" customHeight="1">
      <c r="A533" s="116" t="s">
        <v>418</v>
      </c>
      <c r="B533" s="116" t="s">
        <v>33</v>
      </c>
      <c r="C533" s="116" t="s">
        <v>33</v>
      </c>
      <c r="D533" s="126" t="s">
        <v>69</v>
      </c>
      <c r="E533" s="126" t="s">
        <v>345</v>
      </c>
      <c r="F533" s="114">
        <v>14.14</v>
      </c>
    </row>
    <row r="534" spans="1:6" ht="19.5" customHeight="1">
      <c r="A534" s="116" t="s">
        <v>418</v>
      </c>
      <c r="B534" s="116" t="s">
        <v>33</v>
      </c>
      <c r="C534" s="116" t="s">
        <v>33</v>
      </c>
      <c r="D534" s="126" t="s">
        <v>69</v>
      </c>
      <c r="E534" s="126" t="s">
        <v>317</v>
      </c>
      <c r="F534" s="114">
        <v>8.33</v>
      </c>
    </row>
    <row r="535" spans="1:6" ht="19.5" customHeight="1">
      <c r="A535" s="116"/>
      <c r="B535" s="116"/>
      <c r="C535" s="116"/>
      <c r="D535" s="126"/>
      <c r="E535" s="126" t="s">
        <v>462</v>
      </c>
      <c r="F535" s="114">
        <v>67.12</v>
      </c>
    </row>
    <row r="536" spans="1:6" ht="19.5" customHeight="1">
      <c r="A536" s="116" t="s">
        <v>104</v>
      </c>
      <c r="B536" s="116" t="s">
        <v>440</v>
      </c>
      <c r="C536" s="116" t="s">
        <v>308</v>
      </c>
      <c r="D536" s="126" t="s">
        <v>69</v>
      </c>
      <c r="E536" s="126" t="s">
        <v>552</v>
      </c>
      <c r="F536" s="114">
        <v>50</v>
      </c>
    </row>
    <row r="537" spans="1:6" ht="19.5" customHeight="1">
      <c r="A537" s="116" t="s">
        <v>104</v>
      </c>
      <c r="B537" s="116" t="s">
        <v>440</v>
      </c>
      <c r="C537" s="116" t="s">
        <v>308</v>
      </c>
      <c r="D537" s="126" t="s">
        <v>69</v>
      </c>
      <c r="E537" s="126" t="s">
        <v>362</v>
      </c>
      <c r="F537" s="114">
        <v>17.12</v>
      </c>
    </row>
    <row r="538" spans="1:6" ht="19.5" customHeight="1">
      <c r="A538" s="116"/>
      <c r="B538" s="116"/>
      <c r="C538" s="116"/>
      <c r="D538" s="126"/>
      <c r="E538" s="126" t="s">
        <v>55</v>
      </c>
      <c r="F538" s="114">
        <v>409</v>
      </c>
    </row>
    <row r="539" spans="1:6" ht="19.5" customHeight="1">
      <c r="A539" s="116"/>
      <c r="B539" s="116"/>
      <c r="C539" s="116"/>
      <c r="D539" s="126" t="s">
        <v>241</v>
      </c>
      <c r="E539" s="126" t="s">
        <v>279</v>
      </c>
      <c r="F539" s="114">
        <v>15</v>
      </c>
    </row>
    <row r="540" spans="1:6" ht="19.5" customHeight="1">
      <c r="A540" s="116"/>
      <c r="B540" s="116"/>
      <c r="C540" s="116"/>
      <c r="D540" s="126"/>
      <c r="E540" s="126" t="s">
        <v>457</v>
      </c>
      <c r="F540" s="114">
        <v>6.2</v>
      </c>
    </row>
    <row r="541" spans="1:6" ht="19.5" customHeight="1">
      <c r="A541" s="116" t="s">
        <v>104</v>
      </c>
      <c r="B541" s="116" t="s">
        <v>440</v>
      </c>
      <c r="C541" s="116" t="s">
        <v>2</v>
      </c>
      <c r="D541" s="126" t="s">
        <v>156</v>
      </c>
      <c r="E541" s="126" t="s">
        <v>546</v>
      </c>
      <c r="F541" s="114">
        <v>0.6</v>
      </c>
    </row>
    <row r="542" spans="1:6" ht="19.5" customHeight="1">
      <c r="A542" s="116" t="s">
        <v>104</v>
      </c>
      <c r="B542" s="116" t="s">
        <v>440</v>
      </c>
      <c r="C542" s="116" t="s">
        <v>2</v>
      </c>
      <c r="D542" s="126" t="s">
        <v>156</v>
      </c>
      <c r="E542" s="126" t="s">
        <v>358</v>
      </c>
      <c r="F542" s="114">
        <v>5.1</v>
      </c>
    </row>
    <row r="543" spans="1:6" ht="19.5" customHeight="1">
      <c r="A543" s="116" t="s">
        <v>104</v>
      </c>
      <c r="B543" s="116" t="s">
        <v>440</v>
      </c>
      <c r="C543" s="116" t="s">
        <v>2</v>
      </c>
      <c r="D543" s="126" t="s">
        <v>156</v>
      </c>
      <c r="E543" s="126" t="s">
        <v>145</v>
      </c>
      <c r="F543" s="114">
        <v>0.5</v>
      </c>
    </row>
    <row r="544" spans="1:6" ht="19.5" customHeight="1">
      <c r="A544" s="116"/>
      <c r="B544" s="116"/>
      <c r="C544" s="116"/>
      <c r="D544" s="126"/>
      <c r="E544" s="126" t="s">
        <v>462</v>
      </c>
      <c r="F544" s="114">
        <v>8.8</v>
      </c>
    </row>
    <row r="545" spans="1:6" ht="19.5" customHeight="1">
      <c r="A545" s="116" t="s">
        <v>104</v>
      </c>
      <c r="B545" s="116" t="s">
        <v>440</v>
      </c>
      <c r="C545" s="116" t="s">
        <v>308</v>
      </c>
      <c r="D545" s="126" t="s">
        <v>156</v>
      </c>
      <c r="E545" s="126" t="s">
        <v>330</v>
      </c>
      <c r="F545" s="114">
        <v>3.8</v>
      </c>
    </row>
    <row r="546" spans="1:6" ht="19.5" customHeight="1">
      <c r="A546" s="116" t="s">
        <v>104</v>
      </c>
      <c r="B546" s="116" t="s">
        <v>440</v>
      </c>
      <c r="C546" s="116" t="s">
        <v>308</v>
      </c>
      <c r="D546" s="126" t="s">
        <v>156</v>
      </c>
      <c r="E546" s="126" t="s">
        <v>393</v>
      </c>
      <c r="F546" s="114">
        <v>5</v>
      </c>
    </row>
    <row r="547" spans="1:6" ht="19.5" customHeight="1">
      <c r="A547" s="116"/>
      <c r="B547" s="116"/>
      <c r="C547" s="116"/>
      <c r="D547" s="126" t="s">
        <v>92</v>
      </c>
      <c r="E547" s="126" t="s">
        <v>247</v>
      </c>
      <c r="F547" s="114">
        <v>9</v>
      </c>
    </row>
    <row r="548" spans="1:6" ht="19.5" customHeight="1">
      <c r="A548" s="116"/>
      <c r="B548" s="116"/>
      <c r="C548" s="116"/>
      <c r="D548" s="126"/>
      <c r="E548" s="126" t="s">
        <v>462</v>
      </c>
      <c r="F548" s="114">
        <v>5</v>
      </c>
    </row>
    <row r="549" spans="1:6" ht="19.5" customHeight="1">
      <c r="A549" s="116" t="s">
        <v>104</v>
      </c>
      <c r="B549" s="116" t="s">
        <v>440</v>
      </c>
      <c r="C549" s="116" t="s">
        <v>308</v>
      </c>
      <c r="D549" s="126" t="s">
        <v>301</v>
      </c>
      <c r="E549" s="126" t="s">
        <v>23</v>
      </c>
      <c r="F549" s="114">
        <v>5</v>
      </c>
    </row>
    <row r="550" spans="1:6" ht="19.5" customHeight="1">
      <c r="A550" s="116"/>
      <c r="B550" s="116"/>
      <c r="C550" s="116"/>
      <c r="D550" s="126"/>
      <c r="E550" s="126" t="s">
        <v>470</v>
      </c>
      <c r="F550" s="114">
        <v>4</v>
      </c>
    </row>
    <row r="551" spans="1:6" ht="19.5" customHeight="1">
      <c r="A551" s="116" t="s">
        <v>104</v>
      </c>
      <c r="B551" s="116" t="s">
        <v>440</v>
      </c>
      <c r="C551" s="116" t="s">
        <v>33</v>
      </c>
      <c r="D551" s="126" t="s">
        <v>301</v>
      </c>
      <c r="E551" s="126" t="s">
        <v>393</v>
      </c>
      <c r="F551" s="114">
        <v>4</v>
      </c>
    </row>
    <row r="552" spans="1:6" ht="19.5" customHeight="1">
      <c r="A552" s="116"/>
      <c r="B552" s="116"/>
      <c r="C552" s="116"/>
      <c r="D552" s="126" t="s">
        <v>343</v>
      </c>
      <c r="E552" s="126" t="s">
        <v>386</v>
      </c>
      <c r="F552" s="114">
        <v>5.5</v>
      </c>
    </row>
    <row r="553" spans="1:6" ht="19.5" customHeight="1">
      <c r="A553" s="116"/>
      <c r="B553" s="116"/>
      <c r="C553" s="116"/>
      <c r="D553" s="126"/>
      <c r="E553" s="126" t="s">
        <v>462</v>
      </c>
      <c r="F553" s="114">
        <v>2.5</v>
      </c>
    </row>
    <row r="554" spans="1:6" ht="19.5" customHeight="1">
      <c r="A554" s="116" t="s">
        <v>104</v>
      </c>
      <c r="B554" s="116" t="s">
        <v>440</v>
      </c>
      <c r="C554" s="116" t="s">
        <v>308</v>
      </c>
      <c r="D554" s="126" t="s">
        <v>465</v>
      </c>
      <c r="E554" s="126" t="s">
        <v>113</v>
      </c>
      <c r="F554" s="114">
        <v>1</v>
      </c>
    </row>
    <row r="555" spans="1:6" ht="19.5" customHeight="1">
      <c r="A555" s="116" t="s">
        <v>104</v>
      </c>
      <c r="B555" s="116" t="s">
        <v>440</v>
      </c>
      <c r="C555" s="116" t="s">
        <v>308</v>
      </c>
      <c r="D555" s="126" t="s">
        <v>465</v>
      </c>
      <c r="E555" s="126" t="s">
        <v>34</v>
      </c>
      <c r="F555" s="114">
        <v>1.5</v>
      </c>
    </row>
    <row r="556" spans="1:6" ht="19.5" customHeight="1">
      <c r="A556" s="116"/>
      <c r="B556" s="116"/>
      <c r="C556" s="116"/>
      <c r="D556" s="126"/>
      <c r="E556" s="126" t="s">
        <v>470</v>
      </c>
      <c r="F556" s="114">
        <v>3</v>
      </c>
    </row>
    <row r="557" spans="1:6" ht="19.5" customHeight="1">
      <c r="A557" s="116" t="s">
        <v>104</v>
      </c>
      <c r="B557" s="116" t="s">
        <v>440</v>
      </c>
      <c r="C557" s="116" t="s">
        <v>33</v>
      </c>
      <c r="D557" s="126" t="s">
        <v>465</v>
      </c>
      <c r="E557" s="126" t="s">
        <v>217</v>
      </c>
      <c r="F557" s="114">
        <v>3</v>
      </c>
    </row>
    <row r="558" spans="1:6" ht="19.5" customHeight="1">
      <c r="A558" s="116"/>
      <c r="B558" s="116"/>
      <c r="C558" s="116"/>
      <c r="D558" s="126" t="s">
        <v>480</v>
      </c>
      <c r="E558" s="126" t="s">
        <v>278</v>
      </c>
      <c r="F558" s="114">
        <v>19</v>
      </c>
    </row>
    <row r="559" spans="1:6" ht="19.5" customHeight="1">
      <c r="A559" s="116"/>
      <c r="B559" s="116"/>
      <c r="C559" s="116"/>
      <c r="D559" s="126"/>
      <c r="E559" s="126" t="s">
        <v>462</v>
      </c>
      <c r="F559" s="114">
        <v>19</v>
      </c>
    </row>
    <row r="560" spans="1:6" ht="19.5" customHeight="1">
      <c r="A560" s="116" t="s">
        <v>104</v>
      </c>
      <c r="B560" s="116" t="s">
        <v>440</v>
      </c>
      <c r="C560" s="116" t="s">
        <v>308</v>
      </c>
      <c r="D560" s="126" t="s">
        <v>327</v>
      </c>
      <c r="E560" s="126" t="s">
        <v>353</v>
      </c>
      <c r="F560" s="114">
        <v>10</v>
      </c>
    </row>
    <row r="561" spans="1:6" ht="19.5" customHeight="1">
      <c r="A561" s="116" t="s">
        <v>104</v>
      </c>
      <c r="B561" s="116" t="s">
        <v>440</v>
      </c>
      <c r="C561" s="116" t="s">
        <v>308</v>
      </c>
      <c r="D561" s="126" t="s">
        <v>327</v>
      </c>
      <c r="E561" s="126" t="s">
        <v>59</v>
      </c>
      <c r="F561" s="114">
        <v>9</v>
      </c>
    </row>
    <row r="562" spans="1:6" ht="19.5" customHeight="1">
      <c r="A562" s="116"/>
      <c r="B562" s="116"/>
      <c r="C562" s="116"/>
      <c r="D562" s="126" t="s">
        <v>42</v>
      </c>
      <c r="E562" s="126" t="s">
        <v>513</v>
      </c>
      <c r="F562" s="114">
        <v>7</v>
      </c>
    </row>
    <row r="563" spans="1:6" ht="19.5" customHeight="1">
      <c r="A563" s="116"/>
      <c r="B563" s="116"/>
      <c r="C563" s="116"/>
      <c r="D563" s="126"/>
      <c r="E563" s="126" t="s">
        <v>457</v>
      </c>
      <c r="F563" s="114">
        <v>7</v>
      </c>
    </row>
    <row r="564" spans="1:6" ht="19.5" customHeight="1">
      <c r="A564" s="116" t="s">
        <v>104</v>
      </c>
      <c r="B564" s="116" t="s">
        <v>440</v>
      </c>
      <c r="C564" s="116" t="s">
        <v>2</v>
      </c>
      <c r="D564" s="126" t="s">
        <v>194</v>
      </c>
      <c r="E564" s="126" t="s">
        <v>255</v>
      </c>
      <c r="F564" s="114">
        <v>1</v>
      </c>
    </row>
    <row r="565" spans="1:6" ht="19.5" customHeight="1">
      <c r="A565" s="116" t="s">
        <v>104</v>
      </c>
      <c r="B565" s="116" t="s">
        <v>440</v>
      </c>
      <c r="C565" s="116" t="s">
        <v>2</v>
      </c>
      <c r="D565" s="126" t="s">
        <v>194</v>
      </c>
      <c r="E565" s="126" t="s">
        <v>145</v>
      </c>
      <c r="F565" s="114">
        <v>6</v>
      </c>
    </row>
    <row r="566" spans="1:6" ht="19.5" customHeight="1">
      <c r="A566" s="116"/>
      <c r="B566" s="116"/>
      <c r="C566" s="116"/>
      <c r="D566" s="126" t="s">
        <v>208</v>
      </c>
      <c r="E566" s="126" t="s">
        <v>531</v>
      </c>
      <c r="F566" s="114">
        <v>5.5</v>
      </c>
    </row>
    <row r="567" spans="1:6" ht="19.5" customHeight="1">
      <c r="A567" s="116"/>
      <c r="B567" s="116"/>
      <c r="C567" s="116"/>
      <c r="D567" s="126"/>
      <c r="E567" s="126" t="s">
        <v>462</v>
      </c>
      <c r="F567" s="114">
        <v>5.5</v>
      </c>
    </row>
    <row r="568" spans="1:6" ht="19.5" customHeight="1">
      <c r="A568" s="116" t="s">
        <v>104</v>
      </c>
      <c r="B568" s="116" t="s">
        <v>440</v>
      </c>
      <c r="C568" s="116" t="s">
        <v>308</v>
      </c>
      <c r="D568" s="126" t="s">
        <v>26</v>
      </c>
      <c r="E568" s="126" t="s">
        <v>479</v>
      </c>
      <c r="F568" s="114">
        <v>4.5</v>
      </c>
    </row>
    <row r="569" spans="1:6" ht="19.5" customHeight="1">
      <c r="A569" s="116" t="s">
        <v>104</v>
      </c>
      <c r="B569" s="116" t="s">
        <v>440</v>
      </c>
      <c r="C569" s="116" t="s">
        <v>308</v>
      </c>
      <c r="D569" s="126" t="s">
        <v>26</v>
      </c>
      <c r="E569" s="126" t="s">
        <v>358</v>
      </c>
      <c r="F569" s="114">
        <v>1</v>
      </c>
    </row>
    <row r="570" spans="1:6" ht="19.5" customHeight="1">
      <c r="A570" s="116"/>
      <c r="B570" s="116"/>
      <c r="C570" s="116"/>
      <c r="D570" s="126" t="s">
        <v>342</v>
      </c>
      <c r="E570" s="126" t="s">
        <v>335</v>
      </c>
      <c r="F570" s="114">
        <v>4</v>
      </c>
    </row>
    <row r="571" spans="1:6" ht="19.5" customHeight="1">
      <c r="A571" s="116"/>
      <c r="B571" s="116"/>
      <c r="C571" s="116"/>
      <c r="D571" s="126"/>
      <c r="E571" s="126" t="s">
        <v>462</v>
      </c>
      <c r="F571" s="114">
        <v>4</v>
      </c>
    </row>
    <row r="572" spans="1:6" ht="19.5" customHeight="1">
      <c r="A572" s="116" t="s">
        <v>104</v>
      </c>
      <c r="B572" s="116" t="s">
        <v>440</v>
      </c>
      <c r="C572" s="116" t="s">
        <v>308</v>
      </c>
      <c r="D572" s="126" t="s">
        <v>468</v>
      </c>
      <c r="E572" s="126" t="s">
        <v>358</v>
      </c>
      <c r="F572" s="114">
        <v>1.7</v>
      </c>
    </row>
    <row r="573" spans="1:6" ht="19.5" customHeight="1">
      <c r="A573" s="116" t="s">
        <v>104</v>
      </c>
      <c r="B573" s="116" t="s">
        <v>440</v>
      </c>
      <c r="C573" s="116" t="s">
        <v>308</v>
      </c>
      <c r="D573" s="126" t="s">
        <v>468</v>
      </c>
      <c r="E573" s="126" t="s">
        <v>546</v>
      </c>
      <c r="F573" s="114">
        <v>2.3</v>
      </c>
    </row>
    <row r="574" spans="1:6" ht="19.5" customHeight="1">
      <c r="A574" s="116"/>
      <c r="B574" s="116"/>
      <c r="C574" s="116"/>
      <c r="D574" s="126" t="s">
        <v>540</v>
      </c>
      <c r="E574" s="126" t="s">
        <v>510</v>
      </c>
      <c r="F574" s="114">
        <v>297</v>
      </c>
    </row>
    <row r="575" spans="1:6" ht="19.5" customHeight="1">
      <c r="A575" s="116"/>
      <c r="B575" s="116"/>
      <c r="C575" s="116"/>
      <c r="D575" s="126"/>
      <c r="E575" s="126" t="s">
        <v>462</v>
      </c>
      <c r="F575" s="114">
        <v>15</v>
      </c>
    </row>
    <row r="576" spans="1:6" ht="19.5" customHeight="1">
      <c r="A576" s="116" t="s">
        <v>104</v>
      </c>
      <c r="B576" s="116" t="s">
        <v>440</v>
      </c>
      <c r="C576" s="116" t="s">
        <v>308</v>
      </c>
      <c r="D576" s="126" t="s">
        <v>389</v>
      </c>
      <c r="E576" s="126" t="s">
        <v>58</v>
      </c>
      <c r="F576" s="114">
        <v>3</v>
      </c>
    </row>
    <row r="577" spans="1:6" ht="19.5" customHeight="1">
      <c r="A577" s="116" t="s">
        <v>104</v>
      </c>
      <c r="B577" s="116" t="s">
        <v>440</v>
      </c>
      <c r="C577" s="116" t="s">
        <v>308</v>
      </c>
      <c r="D577" s="126" t="s">
        <v>389</v>
      </c>
      <c r="E577" s="126" t="s">
        <v>235</v>
      </c>
      <c r="F577" s="114">
        <v>6.2</v>
      </c>
    </row>
    <row r="578" spans="1:6" ht="19.5" customHeight="1">
      <c r="A578" s="116" t="s">
        <v>104</v>
      </c>
      <c r="B578" s="116" t="s">
        <v>440</v>
      </c>
      <c r="C578" s="116" t="s">
        <v>308</v>
      </c>
      <c r="D578" s="126" t="s">
        <v>389</v>
      </c>
      <c r="E578" s="126" t="s">
        <v>145</v>
      </c>
      <c r="F578" s="114">
        <v>5.8</v>
      </c>
    </row>
    <row r="579" spans="1:6" ht="19.5" customHeight="1">
      <c r="A579" s="116"/>
      <c r="B579" s="116"/>
      <c r="C579" s="116"/>
      <c r="D579" s="126"/>
      <c r="E579" s="126" t="s">
        <v>489</v>
      </c>
      <c r="F579" s="114">
        <v>5</v>
      </c>
    </row>
    <row r="580" spans="1:6" ht="19.5" customHeight="1">
      <c r="A580" s="116" t="s">
        <v>104</v>
      </c>
      <c r="B580" s="116" t="s">
        <v>440</v>
      </c>
      <c r="C580" s="116" t="s">
        <v>1</v>
      </c>
      <c r="D580" s="126" t="s">
        <v>389</v>
      </c>
      <c r="E580" s="126" t="s">
        <v>351</v>
      </c>
      <c r="F580" s="114">
        <v>5</v>
      </c>
    </row>
    <row r="581" spans="1:6" ht="19.5" customHeight="1">
      <c r="A581" s="116"/>
      <c r="B581" s="116"/>
      <c r="C581" s="116"/>
      <c r="D581" s="126"/>
      <c r="E581" s="126" t="s">
        <v>483</v>
      </c>
      <c r="F581" s="114">
        <v>195</v>
      </c>
    </row>
    <row r="582" spans="1:6" ht="19.5" customHeight="1">
      <c r="A582" s="116" t="s">
        <v>104</v>
      </c>
      <c r="B582" s="116" t="s">
        <v>33</v>
      </c>
      <c r="C582" s="116" t="s">
        <v>33</v>
      </c>
      <c r="D582" s="126" t="s">
        <v>389</v>
      </c>
      <c r="E582" s="126" t="s">
        <v>313</v>
      </c>
      <c r="F582" s="114">
        <v>195</v>
      </c>
    </row>
    <row r="583" spans="1:6" ht="19.5" customHeight="1">
      <c r="A583" s="116"/>
      <c r="B583" s="116"/>
      <c r="C583" s="116"/>
      <c r="D583" s="126"/>
      <c r="E583" s="126" t="s">
        <v>521</v>
      </c>
      <c r="F583" s="114">
        <v>82</v>
      </c>
    </row>
    <row r="584" spans="1:6" ht="19.5" customHeight="1">
      <c r="A584" s="116" t="s">
        <v>222</v>
      </c>
      <c r="B584" s="116" t="s">
        <v>440</v>
      </c>
      <c r="C584" s="116" t="s">
        <v>33</v>
      </c>
      <c r="D584" s="126" t="s">
        <v>389</v>
      </c>
      <c r="E584" s="126" t="s">
        <v>159</v>
      </c>
      <c r="F584" s="114">
        <v>82</v>
      </c>
    </row>
    <row r="585" spans="1:6" ht="19.5" customHeight="1">
      <c r="A585" s="116"/>
      <c r="B585" s="116"/>
      <c r="C585" s="116"/>
      <c r="D585" s="126" t="s">
        <v>409</v>
      </c>
      <c r="E585" s="126" t="s">
        <v>414</v>
      </c>
      <c r="F585" s="114">
        <v>47</v>
      </c>
    </row>
    <row r="586" spans="1:6" ht="19.5" customHeight="1">
      <c r="A586" s="116"/>
      <c r="B586" s="116"/>
      <c r="C586" s="116"/>
      <c r="D586" s="126"/>
      <c r="E586" s="126" t="s">
        <v>457</v>
      </c>
      <c r="F586" s="114">
        <v>17</v>
      </c>
    </row>
    <row r="587" spans="1:6" ht="19.5" customHeight="1">
      <c r="A587" s="116" t="s">
        <v>104</v>
      </c>
      <c r="B587" s="116" t="s">
        <v>440</v>
      </c>
      <c r="C587" s="116" t="s">
        <v>2</v>
      </c>
      <c r="D587" s="126" t="s">
        <v>526</v>
      </c>
      <c r="E587" s="126" t="s">
        <v>495</v>
      </c>
      <c r="F587" s="114">
        <v>4</v>
      </c>
    </row>
    <row r="588" spans="1:6" ht="19.5" customHeight="1">
      <c r="A588" s="116" t="s">
        <v>104</v>
      </c>
      <c r="B588" s="116" t="s">
        <v>440</v>
      </c>
      <c r="C588" s="116" t="s">
        <v>2</v>
      </c>
      <c r="D588" s="126" t="s">
        <v>526</v>
      </c>
      <c r="E588" s="126" t="s">
        <v>473</v>
      </c>
      <c r="F588" s="114">
        <v>6.4</v>
      </c>
    </row>
    <row r="589" spans="1:6" ht="19.5" customHeight="1">
      <c r="A589" s="116" t="s">
        <v>104</v>
      </c>
      <c r="B589" s="116" t="s">
        <v>440</v>
      </c>
      <c r="C589" s="116" t="s">
        <v>2</v>
      </c>
      <c r="D589" s="126" t="s">
        <v>526</v>
      </c>
      <c r="E589" s="126" t="s">
        <v>145</v>
      </c>
      <c r="F589" s="114">
        <v>3.6</v>
      </c>
    </row>
    <row r="590" spans="1:6" ht="19.5" customHeight="1">
      <c r="A590" s="116" t="s">
        <v>104</v>
      </c>
      <c r="B590" s="116" t="s">
        <v>440</v>
      </c>
      <c r="C590" s="116" t="s">
        <v>2</v>
      </c>
      <c r="D590" s="126" t="s">
        <v>526</v>
      </c>
      <c r="E590" s="126" t="s">
        <v>344</v>
      </c>
      <c r="F590" s="114">
        <v>3</v>
      </c>
    </row>
    <row r="591" spans="1:6" ht="19.5" customHeight="1">
      <c r="A591" s="116"/>
      <c r="B591" s="116"/>
      <c r="C591" s="116"/>
      <c r="D591" s="126"/>
      <c r="E591" s="126" t="s">
        <v>512</v>
      </c>
      <c r="F591" s="114">
        <v>30</v>
      </c>
    </row>
    <row r="592" spans="1:6" ht="19.5" customHeight="1">
      <c r="A592" s="116" t="s">
        <v>104</v>
      </c>
      <c r="B592" s="116" t="s">
        <v>440</v>
      </c>
      <c r="C592" s="116" t="s">
        <v>121</v>
      </c>
      <c r="D592" s="126" t="s">
        <v>526</v>
      </c>
      <c r="E592" s="126" t="s">
        <v>29</v>
      </c>
      <c r="F592" s="114">
        <v>30</v>
      </c>
    </row>
  </sheetData>
  <sheetProtection/>
  <mergeCells count="3">
    <mergeCell ref="D5:D6"/>
    <mergeCell ref="E5:E6"/>
    <mergeCell ref="F4:F6"/>
  </mergeCells>
  <printOptions horizontalCentered="1"/>
  <pageMargins left="0.5905511811023623" right="0.5905511811023623" top="0.5905511811023623" bottom="0.5905511811023623" header="0.5905511811023623" footer="0.3937007874015748"/>
  <pageSetup fitToHeight="1000" fitToWidth="1" horizontalDpi="600" verticalDpi="600" orientation="portrait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D28" sqref="D2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5"/>
      <c r="B1" s="25"/>
      <c r="C1" s="25"/>
      <c r="D1" s="25"/>
      <c r="E1" s="40"/>
      <c r="F1" s="25"/>
      <c r="G1" s="25"/>
      <c r="H1" s="27" t="s">
        <v>518</v>
      </c>
      <c r="I1" s="2"/>
    </row>
    <row r="2" spans="1:9" ht="25.5" customHeight="1">
      <c r="A2" s="68" t="s">
        <v>139</v>
      </c>
      <c r="B2" s="45"/>
      <c r="C2" s="45"/>
      <c r="D2" s="45"/>
      <c r="E2" s="45"/>
      <c r="F2" s="45"/>
      <c r="G2" s="45"/>
      <c r="H2" s="45"/>
      <c r="I2" s="2"/>
    </row>
    <row r="3" spans="1:9" ht="19.5" customHeight="1">
      <c r="A3" s="73" t="s">
        <v>206</v>
      </c>
      <c r="B3" s="39"/>
      <c r="C3" s="39"/>
      <c r="D3" s="39"/>
      <c r="E3" s="39"/>
      <c r="F3" s="39"/>
      <c r="G3" s="39"/>
      <c r="H3" s="26" t="s">
        <v>304</v>
      </c>
      <c r="I3" s="2"/>
    </row>
    <row r="4" spans="1:9" ht="19.5" customHeight="1">
      <c r="A4" s="149" t="s">
        <v>294</v>
      </c>
      <c r="B4" s="148" t="s">
        <v>432</v>
      </c>
      <c r="C4" s="46" t="s">
        <v>350</v>
      </c>
      <c r="D4" s="46"/>
      <c r="E4" s="46"/>
      <c r="F4" s="46"/>
      <c r="G4" s="46"/>
      <c r="H4" s="46"/>
      <c r="I4" s="2"/>
    </row>
    <row r="5" spans="1:9" ht="19.5" customHeight="1">
      <c r="A5" s="149"/>
      <c r="B5" s="149"/>
      <c r="C5" s="167" t="s">
        <v>135</v>
      </c>
      <c r="D5" s="149" t="s">
        <v>81</v>
      </c>
      <c r="E5" s="47" t="s">
        <v>148</v>
      </c>
      <c r="F5" s="48"/>
      <c r="G5" s="48"/>
      <c r="H5" s="165" t="s">
        <v>290</v>
      </c>
      <c r="I5" s="2"/>
    </row>
    <row r="6" spans="1:9" ht="33.75" customHeight="1">
      <c r="A6" s="155"/>
      <c r="B6" s="155"/>
      <c r="C6" s="167"/>
      <c r="D6" s="148"/>
      <c r="E6" s="75" t="s">
        <v>318</v>
      </c>
      <c r="F6" s="76" t="s">
        <v>122</v>
      </c>
      <c r="G6" s="77" t="s">
        <v>463</v>
      </c>
      <c r="H6" s="165"/>
      <c r="I6" s="2"/>
    </row>
    <row r="7" spans="1:9" ht="19.5" customHeight="1">
      <c r="A7" s="81" t="s">
        <v>44</v>
      </c>
      <c r="B7" s="116" t="s">
        <v>206</v>
      </c>
      <c r="C7" s="115">
        <v>725.63</v>
      </c>
      <c r="D7" s="113">
        <v>90</v>
      </c>
      <c r="E7" s="117">
        <v>486.64</v>
      </c>
      <c r="F7" s="117">
        <v>0</v>
      </c>
      <c r="G7" s="117">
        <v>486.64</v>
      </c>
      <c r="H7" s="119">
        <v>148.99</v>
      </c>
      <c r="I7" s="54"/>
    </row>
    <row r="8" spans="1:9" ht="19.5" customHeight="1">
      <c r="A8" s="6"/>
      <c r="B8" s="6"/>
      <c r="C8" s="6"/>
      <c r="D8" s="6"/>
      <c r="E8" s="56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49"/>
      <c r="F9" s="50"/>
      <c r="G9" s="50"/>
      <c r="H9" s="2"/>
      <c r="I9" s="22"/>
    </row>
    <row r="10" spans="1:9" ht="19.5" customHeight="1">
      <c r="A10" s="18"/>
      <c r="B10" s="18"/>
      <c r="C10" s="18"/>
      <c r="D10" s="18"/>
      <c r="E10" s="23"/>
      <c r="F10" s="18"/>
      <c r="G10" s="18"/>
      <c r="H10" s="22"/>
      <c r="I10" s="22"/>
    </row>
    <row r="11" spans="1:9" ht="19.5" customHeight="1">
      <c r="A11" s="18"/>
      <c r="B11" s="18"/>
      <c r="C11" s="18"/>
      <c r="D11" s="18"/>
      <c r="E11" s="23"/>
      <c r="F11" s="18"/>
      <c r="G11" s="18"/>
      <c r="H11" s="22"/>
      <c r="I11" s="22"/>
    </row>
    <row r="12" spans="1:9" ht="19.5" customHeight="1">
      <c r="A12" s="18"/>
      <c r="B12" s="18"/>
      <c r="C12" s="18"/>
      <c r="D12" s="18"/>
      <c r="E12" s="49"/>
      <c r="F12" s="18"/>
      <c r="G12" s="18"/>
      <c r="H12" s="22"/>
      <c r="I12" s="22"/>
    </row>
    <row r="13" spans="1:9" ht="19.5" customHeight="1">
      <c r="A13" s="18"/>
      <c r="B13" s="18"/>
      <c r="C13" s="18"/>
      <c r="D13" s="18"/>
      <c r="E13" s="49"/>
      <c r="F13" s="18"/>
      <c r="G13" s="18"/>
      <c r="H13" s="22"/>
      <c r="I13" s="22"/>
    </row>
    <row r="14" spans="1:9" ht="19.5" customHeight="1">
      <c r="A14" s="18"/>
      <c r="B14" s="18"/>
      <c r="C14" s="18"/>
      <c r="D14" s="18"/>
      <c r="E14" s="23"/>
      <c r="F14" s="18"/>
      <c r="G14" s="18"/>
      <c r="H14" s="22"/>
      <c r="I14" s="22"/>
    </row>
    <row r="15" spans="1:9" ht="19.5" customHeight="1">
      <c r="A15" s="18"/>
      <c r="B15" s="18"/>
      <c r="C15" s="18"/>
      <c r="D15" s="18"/>
      <c r="E15" s="23"/>
      <c r="F15" s="18"/>
      <c r="G15" s="18"/>
      <c r="H15" s="22"/>
      <c r="I15" s="22"/>
    </row>
    <row r="16" spans="1:9" ht="19.5" customHeight="1">
      <c r="A16" s="18"/>
      <c r="B16" s="18"/>
      <c r="C16" s="18"/>
      <c r="D16" s="18"/>
      <c r="E16" s="49"/>
      <c r="F16" s="18"/>
      <c r="G16" s="18"/>
      <c r="H16" s="22"/>
      <c r="I16" s="22"/>
    </row>
    <row r="17" spans="1:9" ht="19.5" customHeight="1">
      <c r="A17" s="18"/>
      <c r="B17" s="18"/>
      <c r="C17" s="18"/>
      <c r="D17" s="18"/>
      <c r="E17" s="49"/>
      <c r="F17" s="18"/>
      <c r="G17" s="18"/>
      <c r="H17" s="22"/>
      <c r="I17" s="22"/>
    </row>
    <row r="18" spans="1:9" ht="19.5" customHeight="1">
      <c r="A18" s="18"/>
      <c r="B18" s="18"/>
      <c r="C18" s="18"/>
      <c r="D18" s="18"/>
      <c r="E18" s="24"/>
      <c r="F18" s="18"/>
      <c r="G18" s="18"/>
      <c r="H18" s="22"/>
      <c r="I18" s="22"/>
    </row>
    <row r="19" spans="1:9" ht="19.5" customHeight="1">
      <c r="A19" s="18"/>
      <c r="B19" s="18"/>
      <c r="C19" s="18"/>
      <c r="D19" s="18"/>
      <c r="E19" s="23"/>
      <c r="F19" s="18"/>
      <c r="G19" s="18"/>
      <c r="H19" s="22"/>
      <c r="I19" s="22"/>
    </row>
    <row r="20" spans="1:9" ht="19.5" customHeight="1">
      <c r="A20" s="23"/>
      <c r="B20" s="23"/>
      <c r="C20" s="23"/>
      <c r="D20" s="23"/>
      <c r="E20" s="23"/>
      <c r="F20" s="18"/>
      <c r="G20" s="18"/>
      <c r="H20" s="22"/>
      <c r="I20" s="22"/>
    </row>
    <row r="21" spans="1:9" ht="19.5" customHeight="1">
      <c r="A21" s="22"/>
      <c r="B21" s="22"/>
      <c r="C21" s="22"/>
      <c r="D21" s="22"/>
      <c r="E21" s="74"/>
      <c r="F21" s="22"/>
      <c r="G21" s="22"/>
      <c r="H21" s="22"/>
      <c r="I21" s="22"/>
    </row>
    <row r="22" spans="1:9" ht="19.5" customHeight="1">
      <c r="A22" s="22"/>
      <c r="B22" s="22"/>
      <c r="C22" s="22"/>
      <c r="D22" s="22"/>
      <c r="E22" s="74"/>
      <c r="F22" s="22"/>
      <c r="G22" s="22"/>
      <c r="H22" s="22"/>
      <c r="I22" s="22"/>
    </row>
    <row r="23" spans="1:9" ht="19.5" customHeight="1">
      <c r="A23" s="22"/>
      <c r="B23" s="22"/>
      <c r="C23" s="22"/>
      <c r="D23" s="22"/>
      <c r="E23" s="74"/>
      <c r="F23" s="22"/>
      <c r="G23" s="22"/>
      <c r="H23" s="22"/>
      <c r="I23" s="22"/>
    </row>
    <row r="24" spans="1:9" ht="19.5" customHeight="1">
      <c r="A24" s="22"/>
      <c r="B24" s="22"/>
      <c r="C24" s="22"/>
      <c r="D24" s="22"/>
      <c r="E24" s="74"/>
      <c r="F24" s="22"/>
      <c r="G24" s="22"/>
      <c r="H24" s="22"/>
      <c r="I24" s="22"/>
    </row>
    <row r="25" spans="1:9" ht="19.5" customHeight="1">
      <c r="A25" s="22"/>
      <c r="B25" s="22"/>
      <c r="C25" s="22"/>
      <c r="D25" s="22"/>
      <c r="E25" s="74"/>
      <c r="F25" s="22"/>
      <c r="G25" s="22"/>
      <c r="H25" s="22"/>
      <c r="I25" s="22"/>
    </row>
    <row r="26" spans="1:9" ht="19.5" customHeight="1">
      <c r="A26" s="22"/>
      <c r="B26" s="22"/>
      <c r="C26" s="22"/>
      <c r="D26" s="22"/>
      <c r="E26" s="74"/>
      <c r="F26" s="22"/>
      <c r="G26" s="22"/>
      <c r="H26" s="22"/>
      <c r="I26" s="22"/>
    </row>
    <row r="27" spans="1:9" ht="19.5" customHeight="1">
      <c r="A27" s="22"/>
      <c r="B27" s="22"/>
      <c r="C27" s="22"/>
      <c r="D27" s="22"/>
      <c r="E27" s="74"/>
      <c r="F27" s="22"/>
      <c r="G27" s="22"/>
      <c r="H27" s="22"/>
      <c r="I27" s="22"/>
    </row>
    <row r="28" spans="1:9" ht="19.5" customHeight="1">
      <c r="A28" s="22"/>
      <c r="B28" s="22"/>
      <c r="C28" s="22"/>
      <c r="D28" s="22"/>
      <c r="E28" s="74"/>
      <c r="F28" s="22"/>
      <c r="G28" s="22"/>
      <c r="H28" s="22"/>
      <c r="I28" s="22"/>
    </row>
    <row r="29" spans="1:9" ht="19.5" customHeight="1">
      <c r="A29" s="22"/>
      <c r="B29" s="22"/>
      <c r="C29" s="22"/>
      <c r="D29" s="22"/>
      <c r="E29" s="74"/>
      <c r="F29" s="22"/>
      <c r="G29" s="22"/>
      <c r="H29" s="22"/>
      <c r="I29" s="22"/>
    </row>
    <row r="30" spans="1:9" ht="19.5" customHeight="1">
      <c r="A30" s="22"/>
      <c r="B30" s="22"/>
      <c r="C30" s="22"/>
      <c r="D30" s="22"/>
      <c r="E30" s="74"/>
      <c r="F30" s="22"/>
      <c r="G30" s="22"/>
      <c r="H30" s="22"/>
      <c r="I30" s="22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dell</cp:lastModifiedBy>
  <cp:lastPrinted>2016-03-07T03:19:59Z</cp:lastPrinted>
  <dcterms:created xsi:type="dcterms:W3CDTF">2016-03-03T09:00:21Z</dcterms:created>
  <dcterms:modified xsi:type="dcterms:W3CDTF">2016-12-30T06:02:46Z</dcterms:modified>
  <cp:category/>
  <cp:version/>
  <cp:contentType/>
  <cp:contentStatus/>
</cp:coreProperties>
</file>